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swanson\Downloads\"/>
    </mc:Choice>
  </mc:AlternateContent>
  <xr:revisionPtr revIDLastSave="0" documentId="13_ncr:1_{FA669BE7-052C-4702-8C20-2046EFEE07AF}" xr6:coauthVersionLast="47" xr6:coauthVersionMax="47" xr10:uidLastSave="{00000000-0000-0000-0000-000000000000}"/>
  <bookViews>
    <workbookView xWindow="5490" yWindow="2550" windowWidth="21600" windowHeight="11295" xr2:uid="{00000000-000D-0000-FFFF-FFFF00000000}"/>
  </bookViews>
  <sheets>
    <sheet name="DETAIL" sheetId="1" r:id="rId1"/>
    <sheet name="In $000's" sheetId="3" r:id="rId2"/>
  </sheets>
  <definedNames>
    <definedName name="_xlnm._FilterDatabase" localSheetId="0" hidden="1">DETAIL!$A$4:$AT$725</definedName>
    <definedName name="_xlnm.Print_Area" localSheetId="0">DETAIL!$A$4:$H$725</definedName>
    <definedName name="_xlnm.Print_Titles" localSheetId="0">DETAIL!$A:$A,DETAIL!$1:$4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7" i="3" l="1"/>
  <c r="B543" i="3"/>
  <c r="C541" i="3"/>
  <c r="C298" i="3"/>
  <c r="B616" i="3"/>
  <c r="B254" i="3"/>
  <c r="B99" i="3"/>
  <c r="V240" i="3" l="1"/>
  <c r="C240" i="3"/>
  <c r="B728" i="1"/>
  <c r="B235" i="1"/>
  <c r="B11" i="1"/>
  <c r="B724" i="3"/>
  <c r="B723" i="3"/>
  <c r="B722" i="3"/>
  <c r="B721" i="3"/>
  <c r="B717" i="3"/>
  <c r="B716" i="3"/>
  <c r="B715" i="3"/>
  <c r="B714" i="3"/>
  <c r="B710" i="3"/>
  <c r="B709" i="3"/>
  <c r="B708" i="3"/>
  <c r="B707" i="3"/>
  <c r="B703" i="3"/>
  <c r="B702" i="3"/>
  <c r="B701" i="3"/>
  <c r="B700" i="3"/>
  <c r="B696" i="3"/>
  <c r="B695" i="3"/>
  <c r="B694" i="3"/>
  <c r="B693" i="3"/>
  <c r="B692" i="3"/>
  <c r="B689" i="3"/>
  <c r="B688" i="3"/>
  <c r="B687" i="3"/>
  <c r="B686" i="3"/>
  <c r="B682" i="3"/>
  <c r="B681" i="3"/>
  <c r="B680" i="3"/>
  <c r="B679" i="3"/>
  <c r="B675" i="3"/>
  <c r="B674" i="3"/>
  <c r="B673" i="3"/>
  <c r="B672" i="3"/>
  <c r="B669" i="3"/>
  <c r="B668" i="3"/>
  <c r="B667" i="3"/>
  <c r="B666" i="3"/>
  <c r="B665" i="3"/>
  <c r="B662" i="3"/>
  <c r="B661" i="3"/>
  <c r="B660" i="3"/>
  <c r="B659" i="3"/>
  <c r="B658" i="3"/>
  <c r="B654" i="3"/>
  <c r="B653" i="3"/>
  <c r="B652" i="3"/>
  <c r="B651" i="3"/>
  <c r="B647" i="3"/>
  <c r="B646" i="3"/>
  <c r="B645" i="3"/>
  <c r="B644" i="3"/>
  <c r="B640" i="3"/>
  <c r="B639" i="3"/>
  <c r="B638" i="3"/>
  <c r="B637" i="3"/>
  <c r="B634" i="3"/>
  <c r="B633" i="3"/>
  <c r="B632" i="3"/>
  <c r="B631" i="3"/>
  <c r="B630" i="3"/>
  <c r="B626" i="3"/>
  <c r="B625" i="3"/>
  <c r="B624" i="3"/>
  <c r="B623" i="3"/>
  <c r="B619" i="3"/>
  <c r="B618" i="3"/>
  <c r="B617" i="3"/>
  <c r="B612" i="3"/>
  <c r="B611" i="3"/>
  <c r="B610" i="3"/>
  <c r="B609" i="3"/>
  <c r="B606" i="3"/>
  <c r="B605" i="3"/>
  <c r="B604" i="3"/>
  <c r="B603" i="3"/>
  <c r="B602" i="3"/>
  <c r="B599" i="3"/>
  <c r="B598" i="3"/>
  <c r="B597" i="3"/>
  <c r="B596" i="3"/>
  <c r="B595" i="3"/>
  <c r="B591" i="3"/>
  <c r="B590" i="3"/>
  <c r="B589" i="3"/>
  <c r="B588" i="3"/>
  <c r="B584" i="3"/>
  <c r="B583" i="3"/>
  <c r="B582" i="3"/>
  <c r="B581" i="3"/>
  <c r="B577" i="3"/>
  <c r="B576" i="3"/>
  <c r="B575" i="3"/>
  <c r="B574" i="3"/>
  <c r="B570" i="3"/>
  <c r="B569" i="3"/>
  <c r="B568" i="3"/>
  <c r="B567" i="3"/>
  <c r="B563" i="3"/>
  <c r="B562" i="3"/>
  <c r="B561" i="3"/>
  <c r="B560" i="3"/>
  <c r="B556" i="3"/>
  <c r="B555" i="3"/>
  <c r="B554" i="3"/>
  <c r="B553" i="3"/>
  <c r="B549" i="3"/>
  <c r="B548" i="3"/>
  <c r="B547" i="3"/>
  <c r="B546" i="3"/>
  <c r="B542" i="3"/>
  <c r="B541" i="3"/>
  <c r="B540" i="3"/>
  <c r="B539" i="3"/>
  <c r="B535" i="3"/>
  <c r="B534" i="3"/>
  <c r="B533" i="3"/>
  <c r="B532" i="3"/>
  <c r="B528" i="3"/>
  <c r="B527" i="3"/>
  <c r="B526" i="3"/>
  <c r="B525" i="3"/>
  <c r="B522" i="3"/>
  <c r="B521" i="3"/>
  <c r="B520" i="3"/>
  <c r="B519" i="3"/>
  <c r="B518" i="3"/>
  <c r="B514" i="3"/>
  <c r="B513" i="3"/>
  <c r="B512" i="3"/>
  <c r="B511" i="3"/>
  <c r="B507" i="3"/>
  <c r="B506" i="3"/>
  <c r="B505" i="3"/>
  <c r="B504" i="3"/>
  <c r="B501" i="3"/>
  <c r="B500" i="3"/>
  <c r="B499" i="3"/>
  <c r="B498" i="3"/>
  <c r="B497" i="3"/>
  <c r="B494" i="3"/>
  <c r="B493" i="3"/>
  <c r="B492" i="3"/>
  <c r="B491" i="3"/>
  <c r="B490" i="3"/>
  <c r="B487" i="3"/>
  <c r="B486" i="3"/>
  <c r="B485" i="3"/>
  <c r="B484" i="3"/>
  <c r="B483" i="3"/>
  <c r="B479" i="3"/>
  <c r="B478" i="3"/>
  <c r="B477" i="3"/>
  <c r="B476" i="3"/>
  <c r="B473" i="3"/>
  <c r="B472" i="3"/>
  <c r="B471" i="3"/>
  <c r="B470" i="3"/>
  <c r="B469" i="3"/>
  <c r="B466" i="3"/>
  <c r="B465" i="3"/>
  <c r="B464" i="3"/>
  <c r="B463" i="3"/>
  <c r="B462" i="3"/>
  <c r="B459" i="3"/>
  <c r="B458" i="3"/>
  <c r="B457" i="3"/>
  <c r="B456" i="3"/>
  <c r="B455" i="3"/>
  <c r="B452" i="3"/>
  <c r="B451" i="3"/>
  <c r="B450" i="3"/>
  <c r="B449" i="3"/>
  <c r="B448" i="3"/>
  <c r="B444" i="3"/>
  <c r="B443" i="3"/>
  <c r="B442" i="3"/>
  <c r="B441" i="3"/>
  <c r="B437" i="3"/>
  <c r="B436" i="3"/>
  <c r="B435" i="3"/>
  <c r="B434" i="3"/>
  <c r="B430" i="3"/>
  <c r="B429" i="3"/>
  <c r="B428" i="3"/>
  <c r="B427" i="3"/>
  <c r="B424" i="3"/>
  <c r="B423" i="3"/>
  <c r="B422" i="3"/>
  <c r="B421" i="3"/>
  <c r="B420" i="3"/>
  <c r="B416" i="3"/>
  <c r="B415" i="3"/>
  <c r="B414" i="3"/>
  <c r="B413" i="3"/>
  <c r="B409" i="3"/>
  <c r="B408" i="3"/>
  <c r="B407" i="3"/>
  <c r="B406" i="3"/>
  <c r="B402" i="3"/>
  <c r="B401" i="3"/>
  <c r="B400" i="3"/>
  <c r="B399" i="3"/>
  <c r="B396" i="3"/>
  <c r="B395" i="3"/>
  <c r="B394" i="3"/>
  <c r="B393" i="3"/>
  <c r="B392" i="3"/>
  <c r="B389" i="3"/>
  <c r="B388" i="3"/>
  <c r="B387" i="3"/>
  <c r="B386" i="3"/>
  <c r="B385" i="3"/>
  <c r="B381" i="3"/>
  <c r="B380" i="3"/>
  <c r="B379" i="3"/>
  <c r="B378" i="3"/>
  <c r="B374" i="3"/>
  <c r="B373" i="3"/>
  <c r="B372" i="3"/>
  <c r="B371" i="3"/>
  <c r="B368" i="3"/>
  <c r="B367" i="3"/>
  <c r="B366" i="3"/>
  <c r="B365" i="3"/>
  <c r="B364" i="3"/>
  <c r="B361" i="3"/>
  <c r="B360" i="3"/>
  <c r="B359" i="3"/>
  <c r="B358" i="3"/>
  <c r="B357" i="3"/>
  <c r="B354" i="3"/>
  <c r="B353" i="3"/>
  <c r="B352" i="3"/>
  <c r="B351" i="3"/>
  <c r="B350" i="3"/>
  <c r="B347" i="3"/>
  <c r="B346" i="3"/>
  <c r="B345" i="3"/>
  <c r="B344" i="3"/>
  <c r="B343" i="3"/>
  <c r="B339" i="3"/>
  <c r="B338" i="3"/>
  <c r="B337" i="3"/>
  <c r="B336" i="3"/>
  <c r="B333" i="3"/>
  <c r="B332" i="3"/>
  <c r="B331" i="3"/>
  <c r="B330" i="3"/>
  <c r="B329" i="3"/>
  <c r="B326" i="3"/>
  <c r="B325" i="3"/>
  <c r="B324" i="3"/>
  <c r="B323" i="3"/>
  <c r="B322" i="3"/>
  <c r="B318" i="3"/>
  <c r="B317" i="3"/>
  <c r="B316" i="3"/>
  <c r="B315" i="3"/>
  <c r="B312" i="3"/>
  <c r="B311" i="3"/>
  <c r="B310" i="3"/>
  <c r="B309" i="3"/>
  <c r="B308" i="3"/>
  <c r="B304" i="3"/>
  <c r="B303" i="3"/>
  <c r="B302" i="3"/>
  <c r="B301" i="3"/>
  <c r="B297" i="3"/>
  <c r="B296" i="3"/>
  <c r="B295" i="3"/>
  <c r="B294" i="3"/>
  <c r="B291" i="3"/>
  <c r="B290" i="3"/>
  <c r="B289" i="3"/>
  <c r="B288" i="3"/>
  <c r="B287" i="3"/>
  <c r="B283" i="3"/>
  <c r="B282" i="3"/>
  <c r="B281" i="3"/>
  <c r="B280" i="3"/>
  <c r="B276" i="3"/>
  <c r="B275" i="3"/>
  <c r="B274" i="3"/>
  <c r="B273" i="3"/>
  <c r="B269" i="3"/>
  <c r="B268" i="3"/>
  <c r="B267" i="3"/>
  <c r="B266" i="3"/>
  <c r="B263" i="3"/>
  <c r="B262" i="3"/>
  <c r="B261" i="3"/>
  <c r="B260" i="3"/>
  <c r="B259" i="3"/>
  <c r="B256" i="3"/>
  <c r="B255" i="3"/>
  <c r="B253" i="3"/>
  <c r="B252" i="3"/>
  <c r="B248" i="3"/>
  <c r="B247" i="3"/>
  <c r="B246" i="3"/>
  <c r="B245" i="3"/>
  <c r="B241" i="3"/>
  <c r="B240" i="3"/>
  <c r="B239" i="3"/>
  <c r="B238" i="3"/>
  <c r="B234" i="3"/>
  <c r="B233" i="3"/>
  <c r="B232" i="3"/>
  <c r="B231" i="3"/>
  <c r="B228" i="3"/>
  <c r="B227" i="3"/>
  <c r="B226" i="3"/>
  <c r="B225" i="3"/>
  <c r="B224" i="3"/>
  <c r="B221" i="3"/>
  <c r="B220" i="3"/>
  <c r="B219" i="3"/>
  <c r="B218" i="3"/>
  <c r="B217" i="3"/>
  <c r="B214" i="3"/>
  <c r="B213" i="3"/>
  <c r="B212" i="3"/>
  <c r="B211" i="3"/>
  <c r="B210" i="3"/>
  <c r="B206" i="3"/>
  <c r="B205" i="3"/>
  <c r="B204" i="3"/>
  <c r="B203" i="3"/>
  <c r="B200" i="3"/>
  <c r="B199" i="3"/>
  <c r="B198" i="3"/>
  <c r="B197" i="3"/>
  <c r="B196" i="3"/>
  <c r="B193" i="3"/>
  <c r="B192" i="3"/>
  <c r="B191" i="3"/>
  <c r="B190" i="3"/>
  <c r="B189" i="3"/>
  <c r="B186" i="3"/>
  <c r="B185" i="3"/>
  <c r="B184" i="3"/>
  <c r="B183" i="3"/>
  <c r="B182" i="3"/>
  <c r="B178" i="3"/>
  <c r="B177" i="3"/>
  <c r="B176" i="3"/>
  <c r="B175" i="3"/>
  <c r="B171" i="3"/>
  <c r="B170" i="3"/>
  <c r="B169" i="3"/>
  <c r="B168" i="3"/>
  <c r="B164" i="3"/>
  <c r="B163" i="3"/>
  <c r="B162" i="3"/>
  <c r="B161" i="3"/>
  <c r="B157" i="3"/>
  <c r="B156" i="3"/>
  <c r="B155" i="3"/>
  <c r="B154" i="3"/>
  <c r="B150" i="3"/>
  <c r="B149" i="3"/>
  <c r="B148" i="3"/>
  <c r="B147" i="3"/>
  <c r="B143" i="3"/>
  <c r="B142" i="3"/>
  <c r="B141" i="3"/>
  <c r="B140" i="3"/>
  <c r="B137" i="3"/>
  <c r="B136" i="3"/>
  <c r="B135" i="3"/>
  <c r="B134" i="3"/>
  <c r="B133" i="3"/>
  <c r="B129" i="3"/>
  <c r="B128" i="3"/>
  <c r="B127" i="3"/>
  <c r="B126" i="3"/>
  <c r="B122" i="3"/>
  <c r="B121" i="3"/>
  <c r="B120" i="3"/>
  <c r="B119" i="3"/>
  <c r="B116" i="3"/>
  <c r="B115" i="3"/>
  <c r="B114" i="3"/>
  <c r="B113" i="3"/>
  <c r="B112" i="3"/>
  <c r="B108" i="3"/>
  <c r="B107" i="3"/>
  <c r="B106" i="3"/>
  <c r="B105" i="3"/>
  <c r="B101" i="3"/>
  <c r="B100" i="3"/>
  <c r="B98" i="3"/>
  <c r="B95" i="3"/>
  <c r="B94" i="3"/>
  <c r="B93" i="3"/>
  <c r="B92" i="3"/>
  <c r="B91" i="3"/>
  <c r="B88" i="3"/>
  <c r="B87" i="3"/>
  <c r="B86" i="3"/>
  <c r="B85" i="3"/>
  <c r="B84" i="3"/>
  <c r="B81" i="3"/>
  <c r="B80" i="3"/>
  <c r="B79" i="3"/>
  <c r="B78" i="3"/>
  <c r="B77" i="3"/>
  <c r="B73" i="3"/>
  <c r="B72" i="3"/>
  <c r="B71" i="3"/>
  <c r="B70" i="3"/>
  <c r="B67" i="3"/>
  <c r="B66" i="3"/>
  <c r="B65" i="3"/>
  <c r="B64" i="3"/>
  <c r="B63" i="3"/>
  <c r="B60" i="3"/>
  <c r="B59" i="3"/>
  <c r="B58" i="3"/>
  <c r="B57" i="3"/>
  <c r="B56" i="3"/>
  <c r="B53" i="3"/>
  <c r="B52" i="3"/>
  <c r="B51" i="3"/>
  <c r="B50" i="3"/>
  <c r="B49" i="3"/>
  <c r="B46" i="3"/>
  <c r="B45" i="3"/>
  <c r="B44" i="3"/>
  <c r="B43" i="3"/>
  <c r="B42" i="3"/>
  <c r="B38" i="3"/>
  <c r="B37" i="3"/>
  <c r="B36" i="3"/>
  <c r="B35" i="3"/>
  <c r="B31" i="3"/>
  <c r="B30" i="3"/>
  <c r="B29" i="3"/>
  <c r="B28" i="3"/>
  <c r="B24" i="3"/>
  <c r="B23" i="3"/>
  <c r="B22" i="3"/>
  <c r="B21" i="3"/>
  <c r="B17" i="3"/>
  <c r="B16" i="3"/>
  <c r="B15" i="3"/>
  <c r="B14" i="3"/>
  <c r="B8" i="3"/>
  <c r="B9" i="3"/>
  <c r="B10" i="3"/>
  <c r="B11" i="3"/>
  <c r="B7" i="3"/>
  <c r="B733" i="3"/>
  <c r="C105" i="3"/>
  <c r="B731" i="1"/>
  <c r="B731" i="3" s="1"/>
  <c r="B730" i="1"/>
  <c r="B730" i="3" s="1"/>
  <c r="B729" i="1"/>
  <c r="C728" i="1"/>
  <c r="B725" i="1"/>
  <c r="B725" i="3" s="1"/>
  <c r="B718" i="1"/>
  <c r="B718" i="3" s="1"/>
  <c r="B711" i="1"/>
  <c r="B711" i="3" s="1"/>
  <c r="B704" i="1"/>
  <c r="B704" i="3" s="1"/>
  <c r="B697" i="1"/>
  <c r="B690" i="1"/>
  <c r="B690" i="3" s="1"/>
  <c r="B683" i="1"/>
  <c r="B683" i="3" s="1"/>
  <c r="B676" i="1"/>
  <c r="B676" i="3" s="1"/>
  <c r="B669" i="1"/>
  <c r="B662" i="1"/>
  <c r="B655" i="1"/>
  <c r="B655" i="3" s="1"/>
  <c r="B648" i="1"/>
  <c r="B648" i="3" s="1"/>
  <c r="B641" i="1"/>
  <c r="B641" i="3" s="1"/>
  <c r="C641" i="1"/>
  <c r="B634" i="1"/>
  <c r="B627" i="1"/>
  <c r="B627" i="3" s="1"/>
  <c r="B620" i="1"/>
  <c r="B620" i="3" s="1"/>
  <c r="B613" i="1"/>
  <c r="B613" i="3" s="1"/>
  <c r="B606" i="1"/>
  <c r="B599" i="1"/>
  <c r="B592" i="1"/>
  <c r="B592" i="3" s="1"/>
  <c r="B585" i="1"/>
  <c r="B585" i="3" s="1"/>
  <c r="B578" i="1"/>
  <c r="B578" i="3" s="1"/>
  <c r="B564" i="1"/>
  <c r="B564" i="3" s="1"/>
  <c r="B571" i="1"/>
  <c r="B571" i="3" s="1"/>
  <c r="C571" i="1"/>
  <c r="B557" i="1"/>
  <c r="B557" i="3" s="1"/>
  <c r="B550" i="1"/>
  <c r="B550" i="3" s="1"/>
  <c r="B543" i="1"/>
  <c r="B536" i="1"/>
  <c r="B536" i="3" s="1"/>
  <c r="C536" i="1"/>
  <c r="B529" i="1"/>
  <c r="B529" i="3" s="1"/>
  <c r="B522" i="1"/>
  <c r="B515" i="1"/>
  <c r="B515" i="3" s="1"/>
  <c r="B508" i="1"/>
  <c r="B508" i="3" s="1"/>
  <c r="C508" i="1"/>
  <c r="B501" i="1"/>
  <c r="B494" i="1"/>
  <c r="B487" i="1"/>
  <c r="B480" i="1"/>
  <c r="B480" i="3" s="1"/>
  <c r="B459" i="1"/>
  <c r="B473" i="1"/>
  <c r="B466" i="1"/>
  <c r="B452" i="1"/>
  <c r="D459" i="1"/>
  <c r="C459" i="1"/>
  <c r="D452" i="1"/>
  <c r="C452" i="1"/>
  <c r="B445" i="1"/>
  <c r="B445" i="3" s="1"/>
  <c r="B438" i="1"/>
  <c r="B438" i="3" s="1"/>
  <c r="B431" i="1"/>
  <c r="B431" i="3" s="1"/>
  <c r="C431" i="1"/>
  <c r="B424" i="1"/>
  <c r="B417" i="1"/>
  <c r="B417" i="3" s="1"/>
  <c r="C417" i="1"/>
  <c r="B410" i="1"/>
  <c r="B410" i="3" s="1"/>
  <c r="B403" i="1"/>
  <c r="B403" i="3" s="1"/>
  <c r="B375" i="1"/>
  <c r="B375" i="3" s="1"/>
  <c r="B382" i="1"/>
  <c r="B382" i="3" s="1"/>
  <c r="C382" i="1"/>
  <c r="B368" i="1"/>
  <c r="C368" i="1"/>
  <c r="B396" i="1"/>
  <c r="B389" i="1"/>
  <c r="B361" i="1"/>
  <c r="B354" i="1"/>
  <c r="B347" i="1"/>
  <c r="B333" i="1"/>
  <c r="B326" i="1"/>
  <c r="B340" i="1"/>
  <c r="B340" i="3" s="1"/>
  <c r="C340" i="1"/>
  <c r="B319" i="1"/>
  <c r="B319" i="3" s="1"/>
  <c r="B305" i="1"/>
  <c r="B305" i="3" s="1"/>
  <c r="B298" i="1"/>
  <c r="B298" i="3" s="1"/>
  <c r="B284" i="1"/>
  <c r="B284" i="3" s="1"/>
  <c r="B291" i="1"/>
  <c r="C291" i="1"/>
  <c r="B277" i="1"/>
  <c r="B277" i="3" s="1"/>
  <c r="C277" i="1"/>
  <c r="B270" i="1"/>
  <c r="B270" i="3" s="1"/>
  <c r="B263" i="1"/>
  <c r="B256" i="1"/>
  <c r="B249" i="1"/>
  <c r="B249" i="3" s="1"/>
  <c r="B242" i="1"/>
  <c r="B242" i="3" s="1"/>
  <c r="B235" i="3"/>
  <c r="B228" i="1"/>
  <c r="C228" i="1"/>
  <c r="B221" i="1"/>
  <c r="C221" i="1"/>
  <c r="B214" i="1"/>
  <c r="B207" i="1"/>
  <c r="B207" i="3" s="1"/>
  <c r="B200" i="1"/>
  <c r="B193" i="1"/>
  <c r="B186" i="1"/>
  <c r="C186" i="1"/>
  <c r="B179" i="1"/>
  <c r="B179" i="3" s="1"/>
  <c r="B172" i="1"/>
  <c r="B172" i="3" s="1"/>
  <c r="B165" i="1"/>
  <c r="B165" i="3" s="1"/>
  <c r="B158" i="1"/>
  <c r="B158" i="3" s="1"/>
  <c r="B151" i="1"/>
  <c r="B151" i="3" s="1"/>
  <c r="B144" i="1"/>
  <c r="B144" i="3" s="1"/>
  <c r="B130" i="1"/>
  <c r="B130" i="3" s="1"/>
  <c r="B123" i="1"/>
  <c r="B123" i="3" s="1"/>
  <c r="C123" i="1"/>
  <c r="B116" i="1"/>
  <c r="B109" i="1"/>
  <c r="B109" i="3" s="1"/>
  <c r="B102" i="1"/>
  <c r="B102" i="3" s="1"/>
  <c r="B95" i="1"/>
  <c r="B88" i="1"/>
  <c r="B81" i="1"/>
  <c r="B74" i="1"/>
  <c r="B74" i="3" s="1"/>
  <c r="B67" i="1"/>
  <c r="B60" i="1"/>
  <c r="B53" i="1"/>
  <c r="C53" i="1"/>
  <c r="B46" i="1"/>
  <c r="B39" i="1"/>
  <c r="B39" i="3" s="1"/>
  <c r="C39" i="1"/>
  <c r="B32" i="1"/>
  <c r="B32" i="3" s="1"/>
  <c r="C32" i="1"/>
  <c r="B25" i="1"/>
  <c r="B25" i="3" s="1"/>
  <c r="B18" i="1"/>
  <c r="B18" i="3" s="1"/>
  <c r="C18" i="1"/>
  <c r="C11" i="1"/>
  <c r="B732" i="1" l="1"/>
  <c r="B728" i="3"/>
  <c r="B729" i="3"/>
  <c r="C28" i="3"/>
  <c r="C29" i="3"/>
  <c r="C30" i="3"/>
  <c r="C31" i="3"/>
  <c r="C32" i="3"/>
  <c r="C35" i="3"/>
  <c r="C36" i="3"/>
  <c r="C37" i="3"/>
  <c r="C38" i="3"/>
  <c r="C39" i="3"/>
  <c r="C42" i="3"/>
  <c r="C43" i="3"/>
  <c r="C44" i="3"/>
  <c r="C45" i="3"/>
  <c r="C49" i="3"/>
  <c r="C50" i="3"/>
  <c r="C51" i="3"/>
  <c r="C52" i="3"/>
  <c r="C53" i="3"/>
  <c r="C56" i="3"/>
  <c r="C57" i="3"/>
  <c r="C58" i="3"/>
  <c r="C59" i="3"/>
  <c r="C63" i="3"/>
  <c r="C64" i="3"/>
  <c r="C65" i="3"/>
  <c r="C66" i="3"/>
  <c r="C70" i="3"/>
  <c r="C71" i="3"/>
  <c r="C72" i="3"/>
  <c r="C73" i="3"/>
  <c r="C77" i="3"/>
  <c r="C78" i="3"/>
  <c r="C79" i="3"/>
  <c r="C80" i="3"/>
  <c r="C84" i="3"/>
  <c r="C85" i="3"/>
  <c r="C86" i="3"/>
  <c r="C87" i="3"/>
  <c r="C91" i="3"/>
  <c r="C92" i="3"/>
  <c r="C93" i="3"/>
  <c r="C94" i="3"/>
  <c r="C98" i="3"/>
  <c r="C99" i="3"/>
  <c r="C100" i="3"/>
  <c r="C101" i="3"/>
  <c r="C106" i="3"/>
  <c r="C107" i="3"/>
  <c r="C108" i="3"/>
  <c r="C112" i="3"/>
  <c r="C113" i="3"/>
  <c r="C114" i="3"/>
  <c r="C115" i="3"/>
  <c r="C119" i="3"/>
  <c r="C120" i="3"/>
  <c r="C121" i="3"/>
  <c r="C122" i="3"/>
  <c r="C123" i="3"/>
  <c r="C126" i="3"/>
  <c r="C127" i="3"/>
  <c r="C128" i="3"/>
  <c r="C129" i="3"/>
  <c r="C133" i="3"/>
  <c r="C134" i="3"/>
  <c r="C135" i="3"/>
  <c r="C136" i="3"/>
  <c r="C137" i="3"/>
  <c r="C140" i="3"/>
  <c r="C141" i="3"/>
  <c r="C142" i="3"/>
  <c r="C143" i="3"/>
  <c r="C147" i="3"/>
  <c r="C148" i="3"/>
  <c r="C149" i="3"/>
  <c r="C150" i="3"/>
  <c r="C154" i="3"/>
  <c r="C155" i="3"/>
  <c r="C156" i="3"/>
  <c r="C157" i="3"/>
  <c r="C161" i="3"/>
  <c r="C162" i="3"/>
  <c r="C163" i="3"/>
  <c r="C164" i="3"/>
  <c r="C168" i="3"/>
  <c r="C169" i="3"/>
  <c r="C170" i="3"/>
  <c r="C171" i="3"/>
  <c r="C175" i="3"/>
  <c r="C176" i="3"/>
  <c r="C177" i="3"/>
  <c r="C178" i="3"/>
  <c r="C182" i="3"/>
  <c r="C183" i="3"/>
  <c r="C184" i="3"/>
  <c r="C185" i="3"/>
  <c r="C186" i="3"/>
  <c r="C189" i="3"/>
  <c r="C190" i="3"/>
  <c r="C191" i="3"/>
  <c r="C192" i="3"/>
  <c r="C196" i="3"/>
  <c r="C197" i="3"/>
  <c r="C198" i="3"/>
  <c r="C199" i="3"/>
  <c r="C203" i="3"/>
  <c r="C204" i="3"/>
  <c r="C205" i="3"/>
  <c r="C206" i="3"/>
  <c r="C210" i="3"/>
  <c r="C211" i="3"/>
  <c r="C212" i="3"/>
  <c r="C213" i="3"/>
  <c r="C217" i="3"/>
  <c r="C218" i="3"/>
  <c r="C219" i="3"/>
  <c r="C220" i="3"/>
  <c r="C221" i="3"/>
  <c r="C224" i="3"/>
  <c r="C225" i="3"/>
  <c r="C226" i="3"/>
  <c r="C227" i="3"/>
  <c r="C228" i="3"/>
  <c r="C231" i="3"/>
  <c r="C232" i="3"/>
  <c r="C233" i="3"/>
  <c r="C234" i="3"/>
  <c r="C238" i="3"/>
  <c r="C239" i="3"/>
  <c r="C241" i="3"/>
  <c r="C245" i="3"/>
  <c r="C246" i="3"/>
  <c r="C247" i="3"/>
  <c r="C248" i="3"/>
  <c r="C252" i="3"/>
  <c r="C253" i="3"/>
  <c r="C254" i="3"/>
  <c r="C255" i="3"/>
  <c r="C259" i="3"/>
  <c r="C260" i="3"/>
  <c r="C261" i="3"/>
  <c r="C262" i="3"/>
  <c r="C266" i="3"/>
  <c r="C267" i="3"/>
  <c r="C273" i="3"/>
  <c r="C274" i="3"/>
  <c r="C275" i="3"/>
  <c r="C276" i="3"/>
  <c r="C277" i="3"/>
  <c r="C280" i="3"/>
  <c r="C281" i="3"/>
  <c r="C282" i="3"/>
  <c r="C283" i="3"/>
  <c r="C287" i="3"/>
  <c r="C288" i="3"/>
  <c r="C289" i="3"/>
  <c r="C290" i="3"/>
  <c r="C291" i="3"/>
  <c r="C294" i="3"/>
  <c r="C295" i="3"/>
  <c r="C296" i="3"/>
  <c r="C297" i="3"/>
  <c r="C301" i="3"/>
  <c r="C302" i="3"/>
  <c r="C303" i="3"/>
  <c r="C304" i="3"/>
  <c r="C308" i="3"/>
  <c r="C309" i="3"/>
  <c r="C310" i="3"/>
  <c r="C311" i="3"/>
  <c r="C312" i="3"/>
  <c r="C315" i="3"/>
  <c r="C316" i="3"/>
  <c r="C317" i="3"/>
  <c r="C318" i="3"/>
  <c r="C322" i="3"/>
  <c r="C323" i="3"/>
  <c r="C324" i="3"/>
  <c r="C325" i="3"/>
  <c r="C329" i="3"/>
  <c r="C330" i="3"/>
  <c r="C331" i="3"/>
  <c r="C332" i="3"/>
  <c r="C336" i="3"/>
  <c r="C337" i="3"/>
  <c r="C338" i="3"/>
  <c r="C339" i="3"/>
  <c r="C340" i="3"/>
  <c r="C343" i="3"/>
  <c r="C344" i="3"/>
  <c r="C345" i="3"/>
  <c r="C346" i="3"/>
  <c r="C350" i="3"/>
  <c r="C351" i="3"/>
  <c r="C352" i="3"/>
  <c r="C353" i="3"/>
  <c r="C357" i="3"/>
  <c r="C358" i="3"/>
  <c r="C359" i="3"/>
  <c r="C360" i="3"/>
  <c r="C364" i="3"/>
  <c r="C365" i="3"/>
  <c r="C366" i="3"/>
  <c r="C367" i="3"/>
  <c r="C368" i="3"/>
  <c r="C378" i="3"/>
  <c r="C379" i="3"/>
  <c r="C380" i="3"/>
  <c r="C381" i="3"/>
  <c r="C382" i="3"/>
  <c r="C385" i="3"/>
  <c r="C386" i="3"/>
  <c r="C387" i="3"/>
  <c r="C388" i="3"/>
  <c r="C392" i="3"/>
  <c r="C393" i="3"/>
  <c r="C394" i="3"/>
  <c r="C395" i="3"/>
  <c r="C399" i="3"/>
  <c r="C400" i="3"/>
  <c r="C401" i="3"/>
  <c r="C402" i="3"/>
  <c r="C406" i="3"/>
  <c r="C407" i="3"/>
  <c r="C408" i="3"/>
  <c r="C409" i="3"/>
  <c r="C413" i="3"/>
  <c r="C414" i="3"/>
  <c r="C415" i="3"/>
  <c r="C416" i="3"/>
  <c r="C417" i="3"/>
  <c r="C420" i="3"/>
  <c r="C421" i="3"/>
  <c r="C422" i="3"/>
  <c r="C423" i="3"/>
  <c r="C427" i="3"/>
  <c r="C428" i="3"/>
  <c r="C429" i="3"/>
  <c r="C430" i="3"/>
  <c r="C431" i="3"/>
  <c r="C434" i="3"/>
  <c r="C435" i="3"/>
  <c r="C436" i="3"/>
  <c r="C437" i="3"/>
  <c r="C441" i="3"/>
  <c r="C442" i="3"/>
  <c r="C443" i="3"/>
  <c r="C444" i="3"/>
  <c r="C462" i="3"/>
  <c r="C463" i="3"/>
  <c r="C464" i="3"/>
  <c r="C465" i="3"/>
  <c r="C469" i="3"/>
  <c r="C470" i="3"/>
  <c r="C471" i="3"/>
  <c r="C472" i="3"/>
  <c r="C476" i="3"/>
  <c r="C477" i="3"/>
  <c r="C478" i="3"/>
  <c r="C479" i="3"/>
  <c r="C483" i="3"/>
  <c r="C484" i="3"/>
  <c r="C485" i="3"/>
  <c r="C486" i="3"/>
  <c r="C490" i="3"/>
  <c r="C491" i="3"/>
  <c r="C492" i="3"/>
  <c r="C493" i="3"/>
  <c r="C497" i="3"/>
  <c r="C498" i="3"/>
  <c r="C499" i="3"/>
  <c r="C500" i="3"/>
  <c r="C504" i="3"/>
  <c r="C505" i="3"/>
  <c r="C506" i="3"/>
  <c r="C507" i="3"/>
  <c r="C508" i="3"/>
  <c r="C511" i="3"/>
  <c r="C512" i="3"/>
  <c r="C513" i="3"/>
  <c r="C514" i="3"/>
  <c r="C518" i="3"/>
  <c r="C519" i="3"/>
  <c r="C520" i="3"/>
  <c r="C521" i="3"/>
  <c r="C525" i="3"/>
  <c r="C526" i="3"/>
  <c r="C527" i="3"/>
  <c r="C528" i="3"/>
  <c r="C532" i="3"/>
  <c r="C533" i="3"/>
  <c r="C534" i="3"/>
  <c r="C535" i="3"/>
  <c r="C536" i="3"/>
  <c r="C539" i="3"/>
  <c r="C540" i="3"/>
  <c r="C542" i="3"/>
  <c r="C546" i="3"/>
  <c r="C547" i="3"/>
  <c r="C548" i="3"/>
  <c r="C549" i="3"/>
  <c r="C553" i="3"/>
  <c r="C554" i="3"/>
  <c r="C555" i="3"/>
  <c r="C556" i="3"/>
  <c r="C560" i="3"/>
  <c r="C561" i="3"/>
  <c r="C562" i="3"/>
  <c r="C563" i="3"/>
  <c r="C567" i="3"/>
  <c r="C568" i="3"/>
  <c r="C569" i="3"/>
  <c r="C570" i="3"/>
  <c r="C571" i="3"/>
  <c r="C574" i="3"/>
  <c r="C575" i="3"/>
  <c r="C576" i="3"/>
  <c r="C577" i="3"/>
  <c r="C581" i="3"/>
  <c r="C582" i="3"/>
  <c r="C583" i="3"/>
  <c r="C584" i="3"/>
  <c r="C588" i="3"/>
  <c r="C589" i="3"/>
  <c r="C590" i="3"/>
  <c r="C591" i="3"/>
  <c r="C595" i="3"/>
  <c r="C596" i="3"/>
  <c r="C598" i="3"/>
  <c r="C602" i="3"/>
  <c r="C603" i="3"/>
  <c r="C604" i="3"/>
  <c r="C605" i="3"/>
  <c r="C609" i="3"/>
  <c r="C610" i="3"/>
  <c r="C611" i="3"/>
  <c r="C612" i="3"/>
  <c r="C616" i="3"/>
  <c r="C617" i="3"/>
  <c r="C618" i="3"/>
  <c r="C619" i="3"/>
  <c r="C623" i="3"/>
  <c r="C624" i="3"/>
  <c r="C625" i="3"/>
  <c r="C626" i="3"/>
  <c r="C630" i="3"/>
  <c r="C631" i="3"/>
  <c r="C632" i="3"/>
  <c r="C633" i="3"/>
  <c r="C637" i="3"/>
  <c r="C638" i="3"/>
  <c r="C639" i="3"/>
  <c r="C640" i="3"/>
  <c r="C641" i="3"/>
  <c r="C644" i="3"/>
  <c r="C645" i="3"/>
  <c r="C646" i="3"/>
  <c r="C647" i="3"/>
  <c r="C651" i="3"/>
  <c r="C652" i="3"/>
  <c r="C653" i="3"/>
  <c r="C654" i="3"/>
  <c r="C658" i="3"/>
  <c r="C659" i="3"/>
  <c r="C660" i="3"/>
  <c r="C661" i="3"/>
  <c r="C665" i="3"/>
  <c r="C666" i="3"/>
  <c r="C667" i="3"/>
  <c r="C668" i="3"/>
  <c r="C672" i="3"/>
  <c r="C673" i="3"/>
  <c r="C674" i="3"/>
  <c r="C675" i="3"/>
  <c r="C679" i="3"/>
  <c r="C680" i="3"/>
  <c r="C681" i="3"/>
  <c r="C682" i="3"/>
  <c r="C686" i="3"/>
  <c r="C687" i="3"/>
  <c r="C688" i="3"/>
  <c r="C689" i="3"/>
  <c r="C693" i="3"/>
  <c r="C694" i="3"/>
  <c r="C695" i="3"/>
  <c r="C696" i="3"/>
  <c r="C700" i="3"/>
  <c r="C701" i="3"/>
  <c r="C702" i="3"/>
  <c r="C703" i="3"/>
  <c r="C707" i="3"/>
  <c r="C708" i="3"/>
  <c r="C709" i="3"/>
  <c r="C710" i="3"/>
  <c r="C714" i="3"/>
  <c r="C715" i="3"/>
  <c r="C716" i="3"/>
  <c r="C717" i="3"/>
  <c r="C721" i="3"/>
  <c r="C722" i="3"/>
  <c r="C723" i="3"/>
  <c r="C724" i="3"/>
  <c r="C733" i="3"/>
  <c r="C22" i="3"/>
  <c r="C23" i="3"/>
  <c r="C24" i="3"/>
  <c r="C21" i="3"/>
  <c r="C15" i="3"/>
  <c r="C16" i="3"/>
  <c r="C17" i="3"/>
  <c r="C14" i="3"/>
  <c r="C8" i="3"/>
  <c r="C9" i="3"/>
  <c r="C10" i="3"/>
  <c r="C7" i="3"/>
  <c r="D7" i="3"/>
  <c r="D22" i="3"/>
  <c r="D23" i="3"/>
  <c r="D24" i="3"/>
  <c r="D21" i="3"/>
  <c r="D15" i="3"/>
  <c r="D16" i="3"/>
  <c r="D17" i="3"/>
  <c r="D14" i="3"/>
  <c r="D8" i="3"/>
  <c r="D9" i="3"/>
  <c r="D10" i="3"/>
  <c r="C599" i="1"/>
  <c r="C599" i="3" s="1"/>
  <c r="C354" i="1"/>
  <c r="C354" i="3" s="1"/>
  <c r="C731" i="1"/>
  <c r="C731" i="3" s="1"/>
  <c r="C730" i="1"/>
  <c r="C730" i="3" s="1"/>
  <c r="C729" i="1"/>
  <c r="C729" i="3" s="1"/>
  <c r="C728" i="3"/>
  <c r="C725" i="1"/>
  <c r="C725" i="3" s="1"/>
  <c r="C718" i="1"/>
  <c r="C718" i="3" s="1"/>
  <c r="C711" i="1"/>
  <c r="C711" i="3" s="1"/>
  <c r="C704" i="1"/>
  <c r="C704" i="3" s="1"/>
  <c r="C697" i="1"/>
  <c r="C697" i="3" s="1"/>
  <c r="C690" i="1"/>
  <c r="C690" i="3" s="1"/>
  <c r="C683" i="1"/>
  <c r="C683" i="3" s="1"/>
  <c r="C676" i="1"/>
  <c r="C676" i="3" s="1"/>
  <c r="C669" i="1"/>
  <c r="C669" i="3" s="1"/>
  <c r="C662" i="1"/>
  <c r="C662" i="3" s="1"/>
  <c r="C655" i="1"/>
  <c r="C655" i="3" s="1"/>
  <c r="C648" i="1"/>
  <c r="C648" i="3" s="1"/>
  <c r="C634" i="1"/>
  <c r="C634" i="3" s="1"/>
  <c r="C627" i="1"/>
  <c r="C627" i="3" s="1"/>
  <c r="C620" i="1"/>
  <c r="C620" i="3" s="1"/>
  <c r="C613" i="1"/>
  <c r="C613" i="3" s="1"/>
  <c r="C606" i="1"/>
  <c r="C606" i="3" s="1"/>
  <c r="C592" i="1"/>
  <c r="C592" i="3" s="1"/>
  <c r="C585" i="1"/>
  <c r="C585" i="3" s="1"/>
  <c r="C578" i="1"/>
  <c r="C578" i="3" s="1"/>
  <c r="C564" i="1"/>
  <c r="C564" i="3" s="1"/>
  <c r="D564" i="1"/>
  <c r="C557" i="1"/>
  <c r="C557" i="3" s="1"/>
  <c r="D557" i="1"/>
  <c r="C550" i="1"/>
  <c r="C550" i="3" s="1"/>
  <c r="D550" i="1"/>
  <c r="C543" i="1"/>
  <c r="C543" i="3" s="1"/>
  <c r="C529" i="1"/>
  <c r="C529" i="3" s="1"/>
  <c r="C522" i="1"/>
  <c r="C522" i="3" s="1"/>
  <c r="C515" i="1"/>
  <c r="C515" i="3" s="1"/>
  <c r="C501" i="1"/>
  <c r="C501" i="3" s="1"/>
  <c r="C494" i="1"/>
  <c r="C494" i="3" s="1"/>
  <c r="C487" i="1"/>
  <c r="C487" i="3" s="1"/>
  <c r="C480" i="1"/>
  <c r="C480" i="3" s="1"/>
  <c r="C473" i="1"/>
  <c r="C473" i="3" s="1"/>
  <c r="C466" i="1"/>
  <c r="C466" i="3" s="1"/>
  <c r="C445" i="1"/>
  <c r="C445" i="3" s="1"/>
  <c r="C438" i="1"/>
  <c r="C438" i="3" s="1"/>
  <c r="C424" i="1"/>
  <c r="C424" i="3" s="1"/>
  <c r="C410" i="1"/>
  <c r="C410" i="3" s="1"/>
  <c r="C403" i="1"/>
  <c r="C403" i="3" s="1"/>
  <c r="C396" i="1"/>
  <c r="C396" i="3" s="1"/>
  <c r="C389" i="1"/>
  <c r="C389" i="3" s="1"/>
  <c r="C361" i="1"/>
  <c r="C361" i="3" s="1"/>
  <c r="C347" i="1"/>
  <c r="C347" i="3" s="1"/>
  <c r="C333" i="1"/>
  <c r="C333" i="3" s="1"/>
  <c r="C326" i="1"/>
  <c r="C326" i="3" s="1"/>
  <c r="C319" i="1"/>
  <c r="C319" i="3" s="1"/>
  <c r="C305" i="1"/>
  <c r="C305" i="3" s="1"/>
  <c r="C298" i="1"/>
  <c r="C284" i="1"/>
  <c r="C284" i="3" s="1"/>
  <c r="C270" i="1"/>
  <c r="C270" i="3" s="1"/>
  <c r="C263" i="1"/>
  <c r="C263" i="3" s="1"/>
  <c r="C256" i="1"/>
  <c r="C256" i="3" s="1"/>
  <c r="C249" i="1"/>
  <c r="C249" i="3" s="1"/>
  <c r="C242" i="1"/>
  <c r="C242" i="3" s="1"/>
  <c r="C235" i="1"/>
  <c r="C235" i="3" s="1"/>
  <c r="C214" i="1"/>
  <c r="C214" i="3" s="1"/>
  <c r="C207" i="1"/>
  <c r="C207" i="3" s="1"/>
  <c r="C200" i="1"/>
  <c r="C200" i="3" s="1"/>
  <c r="C193" i="1"/>
  <c r="C193" i="3" s="1"/>
  <c r="C179" i="1"/>
  <c r="C179" i="3" s="1"/>
  <c r="C172" i="1"/>
  <c r="C172" i="3" s="1"/>
  <c r="C165" i="1"/>
  <c r="C165" i="3" s="1"/>
  <c r="C158" i="1"/>
  <c r="C158" i="3" s="1"/>
  <c r="C151" i="1"/>
  <c r="C151" i="3" s="1"/>
  <c r="C144" i="1"/>
  <c r="C144" i="3" s="1"/>
  <c r="C130" i="1"/>
  <c r="C130" i="3" s="1"/>
  <c r="C116" i="1"/>
  <c r="C116" i="3" s="1"/>
  <c r="C109" i="1"/>
  <c r="C109" i="3" s="1"/>
  <c r="C102" i="1"/>
  <c r="C102" i="3" s="1"/>
  <c r="C95" i="1"/>
  <c r="C95" i="3" s="1"/>
  <c r="C88" i="1"/>
  <c r="C88" i="3" s="1"/>
  <c r="C81" i="1"/>
  <c r="C81" i="3" s="1"/>
  <c r="C74" i="1"/>
  <c r="C74" i="3" s="1"/>
  <c r="C67" i="1"/>
  <c r="C67" i="3" s="1"/>
  <c r="C60" i="1"/>
  <c r="C60" i="3" s="1"/>
  <c r="C46" i="1"/>
  <c r="C46" i="3" s="1"/>
  <c r="C25" i="1"/>
  <c r="C25" i="3" s="1"/>
  <c r="C18" i="3"/>
  <c r="C11" i="3"/>
  <c r="D11" i="1"/>
  <c r="D11" i="3" s="1"/>
  <c r="F730" i="1"/>
  <c r="B732" i="3" l="1"/>
  <c r="B734" i="1"/>
  <c r="C732" i="1"/>
  <c r="AB730" i="1"/>
  <c r="AR730" i="1"/>
  <c r="I730" i="1"/>
  <c r="AC730" i="1"/>
  <c r="AK730" i="1"/>
  <c r="Q730" i="1"/>
  <c r="Y730" i="1"/>
  <c r="AG730" i="1"/>
  <c r="AS730" i="1"/>
  <c r="J730" i="1"/>
  <c r="N730" i="1"/>
  <c r="R730" i="1"/>
  <c r="V730" i="1"/>
  <c r="AD730" i="1"/>
  <c r="AH730" i="1"/>
  <c r="AT730" i="1"/>
  <c r="K730" i="1"/>
  <c r="O730" i="1"/>
  <c r="W730" i="1"/>
  <c r="AA730" i="1"/>
  <c r="AE730" i="1"/>
  <c r="AI730" i="1"/>
  <c r="AM730" i="1"/>
  <c r="AQ730" i="1"/>
  <c r="E730" i="1"/>
  <c r="M730" i="1"/>
  <c r="U730" i="1"/>
  <c r="AO730" i="1"/>
  <c r="Z730" i="1"/>
  <c r="AL730" i="1"/>
  <c r="AP730" i="1"/>
  <c r="G730" i="1"/>
  <c r="S730" i="1"/>
  <c r="H730" i="1"/>
  <c r="L730" i="1"/>
  <c r="P730" i="1"/>
  <c r="T730" i="1"/>
  <c r="X730" i="1"/>
  <c r="AF730" i="1"/>
  <c r="AJ730" i="1"/>
  <c r="AN730" i="1"/>
  <c r="B734" i="3" l="1"/>
  <c r="C734" i="1"/>
  <c r="C734" i="3" s="1"/>
  <c r="C732" i="3"/>
  <c r="D725" i="1"/>
  <c r="D172" i="1" l="1"/>
  <c r="D158" i="1"/>
  <c r="D18" i="1"/>
  <c r="D18" i="3" s="1"/>
  <c r="D193" i="1"/>
  <c r="D25" i="1"/>
  <c r="D25" i="3" s="1"/>
  <c r="D32" i="1"/>
  <c r="D39" i="1"/>
  <c r="D46" i="1"/>
  <c r="D53" i="1"/>
  <c r="D60" i="1"/>
  <c r="D67" i="1"/>
  <c r="D74" i="1"/>
  <c r="D81" i="1"/>
  <c r="D88" i="1"/>
  <c r="D95" i="1"/>
  <c r="D102" i="1"/>
  <c r="D109" i="1"/>
  <c r="D116" i="1"/>
  <c r="D123" i="1"/>
  <c r="D130" i="1"/>
  <c r="D137" i="1"/>
  <c r="D144" i="1"/>
  <c r="D151" i="1"/>
  <c r="D165" i="1"/>
  <c r="D571" i="1"/>
  <c r="D578" i="1"/>
  <c r="D585" i="1"/>
  <c r="D592" i="1"/>
  <c r="D599" i="1"/>
  <c r="D606" i="1"/>
  <c r="D613" i="1"/>
  <c r="D620" i="1"/>
  <c r="D627" i="1"/>
  <c r="D634" i="1"/>
  <c r="D641" i="1"/>
  <c r="D648" i="1"/>
  <c r="D655" i="1"/>
  <c r="D662" i="1"/>
  <c r="D669" i="1"/>
  <c r="D676" i="1"/>
  <c r="D683" i="1"/>
  <c r="D690" i="1"/>
  <c r="D697" i="1"/>
  <c r="D704" i="1"/>
  <c r="D711" i="1"/>
  <c r="D718" i="1"/>
  <c r="D179" i="1"/>
  <c r="D186" i="1"/>
  <c r="D200" i="1"/>
  <c r="D207" i="1"/>
  <c r="D214" i="1"/>
  <c r="D221" i="1"/>
  <c r="D228" i="1"/>
  <c r="D235" i="1"/>
  <c r="D242" i="1"/>
  <c r="D249" i="1"/>
  <c r="D256" i="1"/>
  <c r="D263" i="1"/>
  <c r="D270" i="1"/>
  <c r="D277" i="1"/>
  <c r="D284" i="1"/>
  <c r="D291" i="1"/>
  <c r="D298" i="1"/>
  <c r="D305" i="1"/>
  <c r="D312" i="1"/>
  <c r="D319" i="1"/>
  <c r="D326" i="1"/>
  <c r="D333" i="1"/>
  <c r="D340" i="1"/>
  <c r="D347" i="1"/>
  <c r="D354" i="1"/>
  <c r="D361" i="1"/>
  <c r="D368" i="1"/>
  <c r="D382" i="1"/>
  <c r="D389" i="1"/>
  <c r="D396" i="1"/>
  <c r="D403" i="1"/>
  <c r="D410" i="1"/>
  <c r="D417" i="1"/>
  <c r="D424" i="1"/>
  <c r="D431" i="1"/>
  <c r="D438" i="1"/>
  <c r="D445" i="1"/>
  <c r="D466" i="1"/>
  <c r="D473" i="1"/>
  <c r="D480" i="1"/>
  <c r="D487" i="1"/>
  <c r="D494" i="1"/>
  <c r="D501" i="1"/>
  <c r="D508" i="1"/>
  <c r="D515" i="1"/>
  <c r="D522" i="1"/>
  <c r="D529" i="1"/>
  <c r="D536" i="1"/>
  <c r="D543" i="1"/>
  <c r="D724" i="3" l="1"/>
  <c r="D723" i="3"/>
  <c r="D722" i="3"/>
  <c r="D721" i="3"/>
  <c r="D733" i="3" l="1"/>
  <c r="D717" i="3"/>
  <c r="D716" i="3"/>
  <c r="D715" i="3"/>
  <c r="D714" i="3"/>
  <c r="D710" i="3"/>
  <c r="D709" i="3"/>
  <c r="D708" i="3"/>
  <c r="D707" i="3"/>
  <c r="D703" i="3"/>
  <c r="D702" i="3"/>
  <c r="D701" i="3"/>
  <c r="D700" i="3"/>
  <c r="D696" i="3"/>
  <c r="D695" i="3"/>
  <c r="D694" i="3"/>
  <c r="D693" i="3"/>
  <c r="D689" i="3"/>
  <c r="D688" i="3"/>
  <c r="D687" i="3"/>
  <c r="D686" i="3"/>
  <c r="D682" i="3"/>
  <c r="D681" i="3"/>
  <c r="D680" i="3"/>
  <c r="D679" i="3"/>
  <c r="D675" i="3"/>
  <c r="D674" i="3"/>
  <c r="D673" i="3"/>
  <c r="D672" i="3"/>
  <c r="D668" i="3"/>
  <c r="D667" i="3"/>
  <c r="D666" i="3"/>
  <c r="D665" i="3"/>
  <c r="D661" i="3"/>
  <c r="D660" i="3"/>
  <c r="D659" i="3"/>
  <c r="D658" i="3"/>
  <c r="D654" i="3"/>
  <c r="D653" i="3"/>
  <c r="D652" i="3"/>
  <c r="D651" i="3"/>
  <c r="D647" i="3"/>
  <c r="D646" i="3"/>
  <c r="D645" i="3"/>
  <c r="D644" i="3"/>
  <c r="D640" i="3"/>
  <c r="D639" i="3"/>
  <c r="D638" i="3"/>
  <c r="D637" i="3"/>
  <c r="D633" i="3"/>
  <c r="D632" i="3"/>
  <c r="D631" i="3"/>
  <c r="D630" i="3"/>
  <c r="D626" i="3"/>
  <c r="D625" i="3"/>
  <c r="D624" i="3"/>
  <c r="D623" i="3"/>
  <c r="D619" i="3"/>
  <c r="D618" i="3"/>
  <c r="D617" i="3"/>
  <c r="D616" i="3"/>
  <c r="D612" i="3"/>
  <c r="D611" i="3"/>
  <c r="D610" i="3"/>
  <c r="D609" i="3"/>
  <c r="D605" i="3"/>
  <c r="D604" i="3"/>
  <c r="D603" i="3"/>
  <c r="D602" i="3"/>
  <c r="D598" i="3"/>
  <c r="D597" i="3"/>
  <c r="D596" i="3"/>
  <c r="D595" i="3"/>
  <c r="D591" i="3"/>
  <c r="D590" i="3"/>
  <c r="D589" i="3"/>
  <c r="D588" i="3"/>
  <c r="D584" i="3"/>
  <c r="D583" i="3"/>
  <c r="D582" i="3"/>
  <c r="D581" i="3"/>
  <c r="D577" i="3"/>
  <c r="D576" i="3"/>
  <c r="D575" i="3"/>
  <c r="D574" i="3"/>
  <c r="D570" i="3"/>
  <c r="D569" i="3"/>
  <c r="D568" i="3"/>
  <c r="D567" i="3"/>
  <c r="D563" i="3"/>
  <c r="D562" i="3"/>
  <c r="D561" i="3"/>
  <c r="D560" i="3"/>
  <c r="D556" i="3"/>
  <c r="D555" i="3"/>
  <c r="D554" i="3"/>
  <c r="D553" i="3"/>
  <c r="D549" i="3"/>
  <c r="D548" i="3"/>
  <c r="D547" i="3"/>
  <c r="D546" i="3"/>
  <c r="D542" i="3"/>
  <c r="D541" i="3"/>
  <c r="D540" i="3"/>
  <c r="D539" i="3"/>
  <c r="D535" i="3"/>
  <c r="D534" i="3"/>
  <c r="D533" i="3"/>
  <c r="D532" i="3"/>
  <c r="D528" i="3"/>
  <c r="D527" i="3"/>
  <c r="D526" i="3"/>
  <c r="D525" i="3"/>
  <c r="D521" i="3"/>
  <c r="D520" i="3"/>
  <c r="D519" i="3"/>
  <c r="D518" i="3"/>
  <c r="D514" i="3"/>
  <c r="D513" i="3"/>
  <c r="D512" i="3"/>
  <c r="D511" i="3"/>
  <c r="D507" i="3"/>
  <c r="D506" i="3"/>
  <c r="D505" i="3"/>
  <c r="D504" i="3"/>
  <c r="D500" i="3"/>
  <c r="D499" i="3"/>
  <c r="D498" i="3"/>
  <c r="D497" i="3"/>
  <c r="D493" i="3"/>
  <c r="D492" i="3"/>
  <c r="D491" i="3"/>
  <c r="D490" i="3"/>
  <c r="D486" i="3"/>
  <c r="D485" i="3"/>
  <c r="D484" i="3"/>
  <c r="D483" i="3"/>
  <c r="D479" i="3"/>
  <c r="D478" i="3"/>
  <c r="D477" i="3"/>
  <c r="D476" i="3"/>
  <c r="D472" i="3"/>
  <c r="D471" i="3"/>
  <c r="D470" i="3"/>
  <c r="D469" i="3"/>
  <c r="D465" i="3"/>
  <c r="D464" i="3"/>
  <c r="D463" i="3"/>
  <c r="D462" i="3"/>
  <c r="D444" i="3"/>
  <c r="D443" i="3"/>
  <c r="D442" i="3"/>
  <c r="D441" i="3"/>
  <c r="D437" i="3"/>
  <c r="D436" i="3"/>
  <c r="D435" i="3"/>
  <c r="D434" i="3"/>
  <c r="D430" i="3"/>
  <c r="D429" i="3"/>
  <c r="D428" i="3"/>
  <c r="D427" i="3"/>
  <c r="D423" i="3"/>
  <c r="D422" i="3"/>
  <c r="D421" i="3"/>
  <c r="D420" i="3"/>
  <c r="D416" i="3"/>
  <c r="D415" i="3"/>
  <c r="D414" i="3"/>
  <c r="D413" i="3"/>
  <c r="D409" i="3"/>
  <c r="D408" i="3"/>
  <c r="D407" i="3"/>
  <c r="D406" i="3"/>
  <c r="D402" i="3"/>
  <c r="D401" i="3"/>
  <c r="D400" i="3"/>
  <c r="D399" i="3"/>
  <c r="D395" i="3"/>
  <c r="D394" i="3"/>
  <c r="D393" i="3"/>
  <c r="D392" i="3"/>
  <c r="D388" i="3"/>
  <c r="D387" i="3"/>
  <c r="D386" i="3"/>
  <c r="D385" i="3"/>
  <c r="D381" i="3"/>
  <c r="D380" i="3"/>
  <c r="D379" i="3"/>
  <c r="D378" i="3"/>
  <c r="D367" i="3"/>
  <c r="D366" i="3"/>
  <c r="D365" i="3"/>
  <c r="D364" i="3"/>
  <c r="D360" i="3"/>
  <c r="D359" i="3"/>
  <c r="D358" i="3"/>
  <c r="D357" i="3"/>
  <c r="D353" i="3"/>
  <c r="D352" i="3"/>
  <c r="D351" i="3"/>
  <c r="D350" i="3"/>
  <c r="D346" i="3"/>
  <c r="D345" i="3"/>
  <c r="D344" i="3"/>
  <c r="D343" i="3"/>
  <c r="D339" i="3"/>
  <c r="D338" i="3"/>
  <c r="D337" i="3"/>
  <c r="D336" i="3"/>
  <c r="D332" i="3"/>
  <c r="D331" i="3"/>
  <c r="D330" i="3"/>
  <c r="D329" i="3"/>
  <c r="D325" i="3"/>
  <c r="D324" i="3"/>
  <c r="D323" i="3"/>
  <c r="D322" i="3"/>
  <c r="D318" i="3"/>
  <c r="D317" i="3"/>
  <c r="D316" i="3"/>
  <c r="D315" i="3"/>
  <c r="D311" i="3"/>
  <c r="D310" i="3"/>
  <c r="D309" i="3"/>
  <c r="D308" i="3"/>
  <c r="D304" i="3"/>
  <c r="D303" i="3"/>
  <c r="D302" i="3"/>
  <c r="D301" i="3"/>
  <c r="D297" i="3"/>
  <c r="D296" i="3"/>
  <c r="D295" i="3"/>
  <c r="D294" i="3"/>
  <c r="D290" i="3"/>
  <c r="D289" i="3"/>
  <c r="D288" i="3"/>
  <c r="D287" i="3"/>
  <c r="D283" i="3"/>
  <c r="D282" i="3"/>
  <c r="D281" i="3"/>
  <c r="D280" i="3"/>
  <c r="D276" i="3"/>
  <c r="D275" i="3"/>
  <c r="D274" i="3"/>
  <c r="D273" i="3"/>
  <c r="D269" i="3"/>
  <c r="D268" i="3"/>
  <c r="D267" i="3"/>
  <c r="D266" i="3"/>
  <c r="D262" i="3"/>
  <c r="D261" i="3"/>
  <c r="D260" i="3"/>
  <c r="D259" i="3"/>
  <c r="D255" i="3"/>
  <c r="D254" i="3"/>
  <c r="D253" i="3"/>
  <c r="D252" i="3"/>
  <c r="D248" i="3"/>
  <c r="D247" i="3"/>
  <c r="D246" i="3"/>
  <c r="D245" i="3"/>
  <c r="D241" i="3"/>
  <c r="D240" i="3"/>
  <c r="D239" i="3"/>
  <c r="D238" i="3"/>
  <c r="D234" i="3"/>
  <c r="D233" i="3"/>
  <c r="D232" i="3"/>
  <c r="D231" i="3"/>
  <c r="D227" i="3"/>
  <c r="D226" i="3"/>
  <c r="D225" i="3"/>
  <c r="D224" i="3"/>
  <c r="D220" i="3"/>
  <c r="D219" i="3"/>
  <c r="D218" i="3"/>
  <c r="D217" i="3"/>
  <c r="D213" i="3"/>
  <c r="D212" i="3"/>
  <c r="D211" i="3"/>
  <c r="D210" i="3"/>
  <c r="D206" i="3"/>
  <c r="D205" i="3"/>
  <c r="D204" i="3"/>
  <c r="D203" i="3"/>
  <c r="D199" i="3"/>
  <c r="D198" i="3"/>
  <c r="D197" i="3"/>
  <c r="D196" i="3"/>
  <c r="D192" i="3"/>
  <c r="D191" i="3"/>
  <c r="D190" i="3"/>
  <c r="D189" i="3"/>
  <c r="D185" i="3"/>
  <c r="D184" i="3"/>
  <c r="D183" i="3"/>
  <c r="D182" i="3"/>
  <c r="D178" i="3"/>
  <c r="D177" i="3"/>
  <c r="D176" i="3"/>
  <c r="D175" i="3"/>
  <c r="D171" i="3"/>
  <c r="D170" i="3"/>
  <c r="D169" i="3"/>
  <c r="D168" i="3"/>
  <c r="D164" i="3"/>
  <c r="D163" i="3"/>
  <c r="D162" i="3"/>
  <c r="D161" i="3"/>
  <c r="D157" i="3"/>
  <c r="D156" i="3"/>
  <c r="D155" i="3"/>
  <c r="D154" i="3"/>
  <c r="D150" i="3"/>
  <c r="D149" i="3"/>
  <c r="D148" i="3"/>
  <c r="D147" i="3"/>
  <c r="D143" i="3"/>
  <c r="D142" i="3"/>
  <c r="D141" i="3"/>
  <c r="D140" i="3"/>
  <c r="D136" i="3"/>
  <c r="D135" i="3"/>
  <c r="D134" i="3"/>
  <c r="D133" i="3"/>
  <c r="D129" i="3"/>
  <c r="D128" i="3"/>
  <c r="D127" i="3"/>
  <c r="D126" i="3"/>
  <c r="D122" i="3"/>
  <c r="D121" i="3"/>
  <c r="D120" i="3"/>
  <c r="D119" i="3"/>
  <c r="D115" i="3"/>
  <c r="D114" i="3"/>
  <c r="D113" i="3"/>
  <c r="D112" i="3"/>
  <c r="D108" i="3"/>
  <c r="D107" i="3"/>
  <c r="D106" i="3"/>
  <c r="D105" i="3"/>
  <c r="D101" i="3"/>
  <c r="D100" i="3"/>
  <c r="D99" i="3"/>
  <c r="D98" i="3"/>
  <c r="D94" i="3"/>
  <c r="D93" i="3"/>
  <c r="D92" i="3"/>
  <c r="D91" i="3"/>
  <c r="D87" i="3"/>
  <c r="D86" i="3"/>
  <c r="D85" i="3"/>
  <c r="D84" i="3"/>
  <c r="D80" i="3"/>
  <c r="D79" i="3"/>
  <c r="D78" i="3"/>
  <c r="D77" i="3"/>
  <c r="D73" i="3"/>
  <c r="D72" i="3"/>
  <c r="D71" i="3"/>
  <c r="D70" i="3"/>
  <c r="D66" i="3"/>
  <c r="D65" i="3"/>
  <c r="D64" i="3"/>
  <c r="D63" i="3"/>
  <c r="D59" i="3"/>
  <c r="D58" i="3"/>
  <c r="D57" i="3"/>
  <c r="D56" i="3"/>
  <c r="D52" i="3"/>
  <c r="D51" i="3"/>
  <c r="D50" i="3"/>
  <c r="D49" i="3"/>
  <c r="D45" i="3"/>
  <c r="D44" i="3"/>
  <c r="D43" i="3"/>
  <c r="D42" i="3"/>
  <c r="D38" i="3"/>
  <c r="D37" i="3"/>
  <c r="D36" i="3"/>
  <c r="D35" i="3"/>
  <c r="D31" i="3"/>
  <c r="D30" i="3"/>
  <c r="D29" i="3"/>
  <c r="D28" i="3"/>
  <c r="E733" i="3"/>
  <c r="E724" i="3"/>
  <c r="E723" i="3"/>
  <c r="E722" i="3"/>
  <c r="E721" i="3"/>
  <c r="E717" i="3"/>
  <c r="E716" i="3"/>
  <c r="E715" i="3"/>
  <c r="E714" i="3"/>
  <c r="E710" i="3"/>
  <c r="E709" i="3"/>
  <c r="E708" i="3"/>
  <c r="E707" i="3"/>
  <c r="E703" i="3"/>
  <c r="E702" i="3"/>
  <c r="E701" i="3"/>
  <c r="E700" i="3"/>
  <c r="E696" i="3"/>
  <c r="E695" i="3"/>
  <c r="E694" i="3"/>
  <c r="E693" i="3"/>
  <c r="E689" i="3"/>
  <c r="E688" i="3"/>
  <c r="E687" i="3"/>
  <c r="E686" i="3"/>
  <c r="E682" i="3"/>
  <c r="E681" i="3"/>
  <c r="E680" i="3"/>
  <c r="E679" i="3"/>
  <c r="E675" i="3"/>
  <c r="E674" i="3"/>
  <c r="E673" i="3"/>
  <c r="E672" i="3"/>
  <c r="E668" i="3"/>
  <c r="E667" i="3"/>
  <c r="E666" i="3"/>
  <c r="E665" i="3"/>
  <c r="E661" i="3"/>
  <c r="E660" i="3"/>
  <c r="E659" i="3"/>
  <c r="E658" i="3"/>
  <c r="E654" i="3"/>
  <c r="E653" i="3"/>
  <c r="E652" i="3"/>
  <c r="E651" i="3"/>
  <c r="E647" i="3"/>
  <c r="E646" i="3"/>
  <c r="E645" i="3"/>
  <c r="E644" i="3"/>
  <c r="E641" i="3"/>
  <c r="E640" i="3"/>
  <c r="E639" i="3"/>
  <c r="E638" i="3"/>
  <c r="E637" i="3"/>
  <c r="E633" i="3"/>
  <c r="E632" i="3"/>
  <c r="E631" i="3"/>
  <c r="E630" i="3"/>
  <c r="E626" i="3"/>
  <c r="E625" i="3"/>
  <c r="E624" i="3"/>
  <c r="E623" i="3"/>
  <c r="E619" i="3"/>
  <c r="E618" i="3"/>
  <c r="E617" i="3"/>
  <c r="E616" i="3"/>
  <c r="E612" i="3"/>
  <c r="E611" i="3"/>
  <c r="E610" i="3"/>
  <c r="E609" i="3"/>
  <c r="E605" i="3"/>
  <c r="E604" i="3"/>
  <c r="E603" i="3"/>
  <c r="E602" i="3"/>
  <c r="E598" i="3"/>
  <c r="E597" i="3"/>
  <c r="E596" i="3"/>
  <c r="E595" i="3"/>
  <c r="E591" i="3"/>
  <c r="E590" i="3"/>
  <c r="E589" i="3"/>
  <c r="E588" i="3"/>
  <c r="E584" i="3"/>
  <c r="E583" i="3"/>
  <c r="E582" i="3"/>
  <c r="E581" i="3"/>
  <c r="E577" i="3"/>
  <c r="E576" i="3"/>
  <c r="E575" i="3"/>
  <c r="E574" i="3"/>
  <c r="E571" i="3"/>
  <c r="E570" i="3"/>
  <c r="E569" i="3"/>
  <c r="E568" i="3"/>
  <c r="E567" i="3"/>
  <c r="E563" i="3"/>
  <c r="E562" i="3"/>
  <c r="E561" i="3"/>
  <c r="E560" i="3"/>
  <c r="E556" i="3"/>
  <c r="E555" i="3"/>
  <c r="E554" i="3"/>
  <c r="E553" i="3"/>
  <c r="E549" i="3"/>
  <c r="E548" i="3"/>
  <c r="E547" i="3"/>
  <c r="E546" i="3"/>
  <c r="E542" i="3"/>
  <c r="E541" i="3"/>
  <c r="E540" i="3"/>
  <c r="E539" i="3"/>
  <c r="E536" i="3"/>
  <c r="E535" i="3"/>
  <c r="E534" i="3"/>
  <c r="E533" i="3"/>
  <c r="E532" i="3"/>
  <c r="E528" i="3"/>
  <c r="E527" i="3"/>
  <c r="E526" i="3"/>
  <c r="E525" i="3"/>
  <c r="E521" i="3"/>
  <c r="E520" i="3"/>
  <c r="E519" i="3"/>
  <c r="E518" i="3"/>
  <c r="E514" i="3"/>
  <c r="E513" i="3"/>
  <c r="E512" i="3"/>
  <c r="E511" i="3"/>
  <c r="E508" i="3"/>
  <c r="E507" i="3"/>
  <c r="E506" i="3"/>
  <c r="E505" i="3"/>
  <c r="E504" i="3"/>
  <c r="E500" i="3"/>
  <c r="E499" i="3"/>
  <c r="E498" i="3"/>
  <c r="E497" i="3"/>
  <c r="E493" i="3"/>
  <c r="E492" i="3"/>
  <c r="E491" i="3"/>
  <c r="E490" i="3"/>
  <c r="E486" i="3"/>
  <c r="E485" i="3"/>
  <c r="E484" i="3"/>
  <c r="E483" i="3"/>
  <c r="E479" i="3"/>
  <c r="E478" i="3"/>
  <c r="E477" i="3"/>
  <c r="E476" i="3"/>
  <c r="E472" i="3"/>
  <c r="E471" i="3"/>
  <c r="E470" i="3"/>
  <c r="E469" i="3"/>
  <c r="E465" i="3"/>
  <c r="E464" i="3"/>
  <c r="E463" i="3"/>
  <c r="E462" i="3"/>
  <c r="E444" i="3"/>
  <c r="E443" i="3"/>
  <c r="E442" i="3"/>
  <c r="E441" i="3"/>
  <c r="E438" i="3"/>
  <c r="E437" i="3"/>
  <c r="E436" i="3"/>
  <c r="E435" i="3"/>
  <c r="E434" i="3"/>
  <c r="E431" i="3"/>
  <c r="E430" i="3"/>
  <c r="E429" i="3"/>
  <c r="E428" i="3"/>
  <c r="E427" i="3"/>
  <c r="E423" i="3"/>
  <c r="E422" i="3"/>
  <c r="E421" i="3"/>
  <c r="E420" i="3"/>
  <c r="E417" i="3"/>
  <c r="E416" i="3"/>
  <c r="E415" i="3"/>
  <c r="E414" i="3"/>
  <c r="E413" i="3"/>
  <c r="E409" i="3"/>
  <c r="E408" i="3"/>
  <c r="E407" i="3"/>
  <c r="E406" i="3"/>
  <c r="E402" i="3"/>
  <c r="E401" i="3"/>
  <c r="E400" i="3"/>
  <c r="E399" i="3"/>
  <c r="E395" i="3"/>
  <c r="E394" i="3"/>
  <c r="E393" i="3"/>
  <c r="E392" i="3"/>
  <c r="E388" i="3"/>
  <c r="E387" i="3"/>
  <c r="E386" i="3"/>
  <c r="E385" i="3"/>
  <c r="E382" i="3"/>
  <c r="E381" i="3"/>
  <c r="E380" i="3"/>
  <c r="E379" i="3"/>
  <c r="E378" i="3"/>
  <c r="E368" i="3"/>
  <c r="E367" i="3"/>
  <c r="E366" i="3"/>
  <c r="E365" i="3"/>
  <c r="E364" i="3"/>
  <c r="E360" i="3"/>
  <c r="E359" i="3"/>
  <c r="E358" i="3"/>
  <c r="E357" i="3"/>
  <c r="E353" i="3"/>
  <c r="E352" i="3"/>
  <c r="E351" i="3"/>
  <c r="E350" i="3"/>
  <c r="E346" i="3"/>
  <c r="E345" i="3"/>
  <c r="E344" i="3"/>
  <c r="E343" i="3"/>
  <c r="E340" i="3"/>
  <c r="E339" i="3"/>
  <c r="E338" i="3"/>
  <c r="E337" i="3"/>
  <c r="E336" i="3"/>
  <c r="E332" i="3"/>
  <c r="E331" i="3"/>
  <c r="E330" i="3"/>
  <c r="E329" i="3"/>
  <c r="E325" i="3"/>
  <c r="E324" i="3"/>
  <c r="E323" i="3"/>
  <c r="E322" i="3"/>
  <c r="E318" i="3"/>
  <c r="E317" i="3"/>
  <c r="E316" i="3"/>
  <c r="E315" i="3"/>
  <c r="E312" i="3"/>
  <c r="E311" i="3"/>
  <c r="E310" i="3"/>
  <c r="E309" i="3"/>
  <c r="E308" i="3"/>
  <c r="E304" i="3"/>
  <c r="E303" i="3"/>
  <c r="E302" i="3"/>
  <c r="E301" i="3"/>
  <c r="E297" i="3"/>
  <c r="E296" i="3"/>
  <c r="E295" i="3"/>
  <c r="E294" i="3"/>
  <c r="E290" i="3"/>
  <c r="E289" i="3"/>
  <c r="E288" i="3"/>
  <c r="E287" i="3"/>
  <c r="E283" i="3"/>
  <c r="E282" i="3"/>
  <c r="E281" i="3"/>
  <c r="E280" i="3"/>
  <c r="E276" i="3"/>
  <c r="E275" i="3"/>
  <c r="E274" i="3"/>
  <c r="E273" i="3"/>
  <c r="E269" i="3"/>
  <c r="E268" i="3"/>
  <c r="E267" i="3"/>
  <c r="E266" i="3"/>
  <c r="E262" i="3"/>
  <c r="E261" i="3"/>
  <c r="E260" i="3"/>
  <c r="E259" i="3"/>
  <c r="E255" i="3"/>
  <c r="E254" i="3"/>
  <c r="E253" i="3"/>
  <c r="E252" i="3"/>
  <c r="E248" i="3"/>
  <c r="E247" i="3"/>
  <c r="E246" i="3"/>
  <c r="E245" i="3"/>
  <c r="E241" i="3"/>
  <c r="E240" i="3"/>
  <c r="E239" i="3"/>
  <c r="E238" i="3"/>
  <c r="E234" i="3"/>
  <c r="E233" i="3"/>
  <c r="E232" i="3"/>
  <c r="E231" i="3"/>
  <c r="E227" i="3"/>
  <c r="E226" i="3"/>
  <c r="E225" i="3"/>
  <c r="E224" i="3"/>
  <c r="E220" i="3"/>
  <c r="E219" i="3"/>
  <c r="E218" i="3"/>
  <c r="E217" i="3"/>
  <c r="E213" i="3"/>
  <c r="E212" i="3"/>
  <c r="E211" i="3"/>
  <c r="E210" i="3"/>
  <c r="E206" i="3"/>
  <c r="E205" i="3"/>
  <c r="E204" i="3"/>
  <c r="E203" i="3"/>
  <c r="E199" i="3"/>
  <c r="E198" i="3"/>
  <c r="E197" i="3"/>
  <c r="E196" i="3"/>
  <c r="E192" i="3"/>
  <c r="E191" i="3"/>
  <c r="E190" i="3"/>
  <c r="E189" i="3"/>
  <c r="E186" i="3"/>
  <c r="E185" i="3"/>
  <c r="E184" i="3"/>
  <c r="E183" i="3"/>
  <c r="E182" i="3"/>
  <c r="E178" i="3"/>
  <c r="E177" i="3"/>
  <c r="E176" i="3"/>
  <c r="E175" i="3"/>
  <c r="E171" i="3"/>
  <c r="E170" i="3"/>
  <c r="E169" i="3"/>
  <c r="E168" i="3"/>
  <c r="E164" i="3"/>
  <c r="E163" i="3"/>
  <c r="E162" i="3"/>
  <c r="E161" i="3"/>
  <c r="E157" i="3"/>
  <c r="E156" i="3"/>
  <c r="E155" i="3"/>
  <c r="E154" i="3"/>
  <c r="E150" i="3"/>
  <c r="E149" i="3"/>
  <c r="E148" i="3"/>
  <c r="E147" i="3"/>
  <c r="E143" i="3"/>
  <c r="E142" i="3"/>
  <c r="E141" i="3"/>
  <c r="E140" i="3"/>
  <c r="E136" i="3"/>
  <c r="E135" i="3"/>
  <c r="E134" i="3"/>
  <c r="E133" i="3"/>
  <c r="E129" i="3"/>
  <c r="E128" i="3"/>
  <c r="E127" i="3"/>
  <c r="E126" i="3"/>
  <c r="E123" i="3"/>
  <c r="E122" i="3"/>
  <c r="E121" i="3"/>
  <c r="E120" i="3"/>
  <c r="E119" i="3"/>
  <c r="E115" i="3"/>
  <c r="E114" i="3"/>
  <c r="E113" i="3"/>
  <c r="E112" i="3"/>
  <c r="E108" i="3"/>
  <c r="E107" i="3"/>
  <c r="E106" i="3"/>
  <c r="E105" i="3"/>
  <c r="E101" i="3"/>
  <c r="E100" i="3"/>
  <c r="E99" i="3"/>
  <c r="E98" i="3"/>
  <c r="E94" i="3"/>
  <c r="E93" i="3"/>
  <c r="E92" i="3"/>
  <c r="E91" i="3"/>
  <c r="E87" i="3"/>
  <c r="E86" i="3"/>
  <c r="E85" i="3"/>
  <c r="E84" i="3"/>
  <c r="E80" i="3"/>
  <c r="E79" i="3"/>
  <c r="E78" i="3"/>
  <c r="E77" i="3"/>
  <c r="E73" i="3"/>
  <c r="E72" i="3"/>
  <c r="E71" i="3"/>
  <c r="E70" i="3"/>
  <c r="E66" i="3"/>
  <c r="E65" i="3"/>
  <c r="E64" i="3"/>
  <c r="E63" i="3"/>
  <c r="E59" i="3"/>
  <c r="E58" i="3"/>
  <c r="E57" i="3"/>
  <c r="E56" i="3"/>
  <c r="E53" i="3"/>
  <c r="E52" i="3"/>
  <c r="E51" i="3"/>
  <c r="E50" i="3"/>
  <c r="E49" i="3"/>
  <c r="E45" i="3"/>
  <c r="E44" i="3"/>
  <c r="E43" i="3"/>
  <c r="E42" i="3"/>
  <c r="E39" i="3"/>
  <c r="E38" i="3"/>
  <c r="E37" i="3"/>
  <c r="E36" i="3"/>
  <c r="E35" i="3"/>
  <c r="E32" i="3"/>
  <c r="E31" i="3"/>
  <c r="E30" i="3"/>
  <c r="E29" i="3"/>
  <c r="E28" i="3"/>
  <c r="E24" i="3"/>
  <c r="E23" i="3"/>
  <c r="E22" i="3"/>
  <c r="E21" i="3"/>
  <c r="E17" i="3"/>
  <c r="E16" i="3"/>
  <c r="E15" i="3"/>
  <c r="E14" i="3"/>
  <c r="E10" i="3"/>
  <c r="E9" i="3"/>
  <c r="E8" i="3"/>
  <c r="E7" i="3"/>
  <c r="E731" i="1"/>
  <c r="E731" i="3" s="1"/>
  <c r="E730" i="3"/>
  <c r="E729" i="1"/>
  <c r="E729" i="3" s="1"/>
  <c r="E728" i="1"/>
  <c r="E725" i="3"/>
  <c r="E718" i="3"/>
  <c r="E711" i="3"/>
  <c r="E704" i="3"/>
  <c r="E697" i="3"/>
  <c r="E690" i="3"/>
  <c r="E683" i="3"/>
  <c r="E676" i="3"/>
  <c r="E669" i="3"/>
  <c r="E662" i="3"/>
  <c r="E655" i="3"/>
  <c r="E648" i="3"/>
  <c r="E634" i="3"/>
  <c r="E627" i="3"/>
  <c r="E620" i="3"/>
  <c r="E613" i="3"/>
  <c r="E606" i="3"/>
  <c r="E599" i="3"/>
  <c r="E592" i="3"/>
  <c r="E585" i="3"/>
  <c r="E578" i="3"/>
  <c r="E564" i="3"/>
  <c r="E557" i="3"/>
  <c r="E550" i="3"/>
  <c r="E543" i="3"/>
  <c r="E529" i="3"/>
  <c r="E522" i="3"/>
  <c r="E515" i="3"/>
  <c r="E501" i="3"/>
  <c r="E494" i="3"/>
  <c r="E487" i="3"/>
  <c r="E480" i="3"/>
  <c r="E473" i="3"/>
  <c r="E466" i="3"/>
  <c r="E445" i="3"/>
  <c r="E424" i="3"/>
  <c r="E410" i="3"/>
  <c r="E403" i="3"/>
  <c r="E396" i="3"/>
  <c r="E389" i="3"/>
  <c r="E361" i="3"/>
  <c r="E354" i="3"/>
  <c r="E347" i="3"/>
  <c r="E333" i="3"/>
  <c r="E326" i="3"/>
  <c r="E319" i="3"/>
  <c r="E305" i="3"/>
  <c r="E298" i="3"/>
  <c r="E291" i="3"/>
  <c r="E284" i="3"/>
  <c r="E277" i="3"/>
  <c r="E270" i="3"/>
  <c r="E263" i="3"/>
  <c r="E256" i="3"/>
  <c r="E249" i="3"/>
  <c r="E242" i="3"/>
  <c r="E235" i="3"/>
  <c r="E228" i="3"/>
  <c r="E221" i="3"/>
  <c r="E214" i="3"/>
  <c r="E207" i="3"/>
  <c r="E200" i="3"/>
  <c r="E193" i="3"/>
  <c r="E179" i="3"/>
  <c r="E172" i="3"/>
  <c r="E165" i="3"/>
  <c r="E158" i="3"/>
  <c r="E151" i="3"/>
  <c r="E144" i="3"/>
  <c r="E137" i="3"/>
  <c r="E130" i="3"/>
  <c r="E116" i="3"/>
  <c r="E109" i="3"/>
  <c r="E102" i="3"/>
  <c r="E95" i="3"/>
  <c r="E88" i="3"/>
  <c r="E81" i="3"/>
  <c r="E74" i="3"/>
  <c r="E67" i="3"/>
  <c r="E60" i="3"/>
  <c r="E46" i="3"/>
  <c r="E25" i="3"/>
  <c r="E18" i="3"/>
  <c r="E11" i="3"/>
  <c r="F733" i="3"/>
  <c r="F724" i="3"/>
  <c r="F723" i="3"/>
  <c r="F722" i="3"/>
  <c r="F721" i="3"/>
  <c r="F717" i="3"/>
  <c r="F716" i="3"/>
  <c r="F715" i="3"/>
  <c r="F714" i="3"/>
  <c r="F710" i="3"/>
  <c r="F709" i="3"/>
  <c r="F708" i="3"/>
  <c r="F707" i="3"/>
  <c r="F703" i="3"/>
  <c r="F702" i="3"/>
  <c r="F701" i="3"/>
  <c r="F700" i="3"/>
  <c r="F696" i="3"/>
  <c r="F695" i="3"/>
  <c r="F694" i="3"/>
  <c r="F693" i="3"/>
  <c r="F689" i="3"/>
  <c r="F688" i="3"/>
  <c r="F687" i="3"/>
  <c r="F686" i="3"/>
  <c r="F682" i="3"/>
  <c r="F681" i="3"/>
  <c r="F680" i="3"/>
  <c r="F679" i="3"/>
  <c r="F675" i="3"/>
  <c r="F674" i="3"/>
  <c r="F673" i="3"/>
  <c r="F672" i="3"/>
  <c r="F668" i="3"/>
  <c r="F667" i="3"/>
  <c r="F666" i="3"/>
  <c r="F665" i="3"/>
  <c r="F661" i="3"/>
  <c r="F660" i="3"/>
  <c r="F659" i="3"/>
  <c r="F658" i="3"/>
  <c r="F654" i="3"/>
  <c r="F653" i="3"/>
  <c r="F652" i="3"/>
  <c r="F651" i="3"/>
  <c r="F647" i="3"/>
  <c r="F646" i="3"/>
  <c r="F645" i="3"/>
  <c r="F644" i="3"/>
  <c r="F641" i="3"/>
  <c r="F640" i="3"/>
  <c r="F639" i="3"/>
  <c r="F638" i="3"/>
  <c r="F637" i="3"/>
  <c r="F633" i="3"/>
  <c r="F632" i="3"/>
  <c r="F631" i="3"/>
  <c r="F630" i="3"/>
  <c r="F626" i="3"/>
  <c r="F625" i="3"/>
  <c r="F624" i="3"/>
  <c r="F623" i="3"/>
  <c r="F619" i="3"/>
  <c r="F618" i="3"/>
  <c r="F617" i="3"/>
  <c r="F616" i="3"/>
  <c r="F612" i="3"/>
  <c r="F611" i="3"/>
  <c r="F610" i="3"/>
  <c r="F609" i="3"/>
  <c r="F605" i="3"/>
  <c r="F604" i="3"/>
  <c r="F603" i="3"/>
  <c r="F602" i="3"/>
  <c r="F598" i="3"/>
  <c r="F597" i="3"/>
  <c r="F596" i="3"/>
  <c r="F595" i="3"/>
  <c r="F591" i="3"/>
  <c r="F590" i="3"/>
  <c r="F589" i="3"/>
  <c r="F588" i="3"/>
  <c r="F584" i="3"/>
  <c r="F583" i="3"/>
  <c r="F582" i="3"/>
  <c r="F581" i="3"/>
  <c r="F577" i="3"/>
  <c r="F576" i="3"/>
  <c r="F575" i="3"/>
  <c r="F574" i="3"/>
  <c r="F571" i="3"/>
  <c r="F570" i="3"/>
  <c r="F569" i="3"/>
  <c r="F568" i="3"/>
  <c r="F567" i="3"/>
  <c r="F563" i="3"/>
  <c r="F562" i="3"/>
  <c r="F561" i="3"/>
  <c r="F560" i="3"/>
  <c r="F556" i="3"/>
  <c r="F555" i="3"/>
  <c r="F554" i="3"/>
  <c r="F553" i="3"/>
  <c r="F549" i="3"/>
  <c r="F548" i="3"/>
  <c r="F547" i="3"/>
  <c r="F546" i="3"/>
  <c r="F542" i="3"/>
  <c r="F541" i="3"/>
  <c r="F540" i="3"/>
  <c r="F539" i="3"/>
  <c r="F536" i="3"/>
  <c r="F535" i="3"/>
  <c r="F534" i="3"/>
  <c r="F533" i="3"/>
  <c r="F532" i="3"/>
  <c r="F528" i="3"/>
  <c r="F527" i="3"/>
  <c r="F526" i="3"/>
  <c r="F525" i="3"/>
  <c r="F521" i="3"/>
  <c r="F520" i="3"/>
  <c r="F519" i="3"/>
  <c r="F518" i="3"/>
  <c r="F514" i="3"/>
  <c r="F513" i="3"/>
  <c r="F512" i="3"/>
  <c r="F511" i="3"/>
  <c r="F508" i="3"/>
  <c r="F507" i="3"/>
  <c r="F506" i="3"/>
  <c r="F505" i="3"/>
  <c r="F504" i="3"/>
  <c r="F500" i="3"/>
  <c r="F499" i="3"/>
  <c r="F498" i="3"/>
  <c r="F497" i="3"/>
  <c r="F493" i="3"/>
  <c r="F492" i="3"/>
  <c r="F491" i="3"/>
  <c r="F490" i="3"/>
  <c r="F486" i="3"/>
  <c r="F485" i="3"/>
  <c r="F484" i="3"/>
  <c r="F483" i="3"/>
  <c r="F479" i="3"/>
  <c r="F478" i="3"/>
  <c r="F477" i="3"/>
  <c r="F476" i="3"/>
  <c r="F472" i="3"/>
  <c r="F471" i="3"/>
  <c r="F470" i="3"/>
  <c r="F469" i="3"/>
  <c r="F465" i="3"/>
  <c r="F464" i="3"/>
  <c r="F463" i="3"/>
  <c r="F462" i="3"/>
  <c r="F444" i="3"/>
  <c r="F443" i="3"/>
  <c r="F442" i="3"/>
  <c r="F441" i="3"/>
  <c r="F438" i="3"/>
  <c r="F437" i="3"/>
  <c r="F436" i="3"/>
  <c r="F435" i="3"/>
  <c r="F434" i="3"/>
  <c r="F431" i="3"/>
  <c r="F430" i="3"/>
  <c r="F429" i="3"/>
  <c r="F428" i="3"/>
  <c r="F427" i="3"/>
  <c r="F423" i="3"/>
  <c r="F422" i="3"/>
  <c r="F421" i="3"/>
  <c r="F420" i="3"/>
  <c r="F417" i="3"/>
  <c r="F416" i="3"/>
  <c r="F415" i="3"/>
  <c r="F414" i="3"/>
  <c r="F413" i="3"/>
  <c r="F409" i="3"/>
  <c r="F408" i="3"/>
  <c r="F407" i="3"/>
  <c r="F406" i="3"/>
  <c r="F402" i="3"/>
  <c r="F401" i="3"/>
  <c r="F400" i="3"/>
  <c r="F399" i="3"/>
  <c r="F395" i="3"/>
  <c r="F394" i="3"/>
  <c r="F393" i="3"/>
  <c r="F392" i="3"/>
  <c r="F388" i="3"/>
  <c r="F387" i="3"/>
  <c r="F386" i="3"/>
  <c r="F385" i="3"/>
  <c r="F382" i="3"/>
  <c r="F381" i="3"/>
  <c r="F380" i="3"/>
  <c r="F379" i="3"/>
  <c r="F378" i="3"/>
  <c r="F368" i="3"/>
  <c r="F367" i="3"/>
  <c r="F366" i="3"/>
  <c r="F365" i="3"/>
  <c r="F364" i="3"/>
  <c r="F360" i="3"/>
  <c r="F359" i="3"/>
  <c r="F358" i="3"/>
  <c r="F357" i="3"/>
  <c r="F353" i="3"/>
  <c r="F352" i="3"/>
  <c r="F351" i="3"/>
  <c r="F350" i="3"/>
  <c r="F346" i="3"/>
  <c r="F345" i="3"/>
  <c r="F344" i="3"/>
  <c r="F343" i="3"/>
  <c r="F340" i="3"/>
  <c r="F339" i="3"/>
  <c r="F338" i="3"/>
  <c r="F337" i="3"/>
  <c r="F336" i="3"/>
  <c r="F332" i="3"/>
  <c r="F331" i="3"/>
  <c r="F330" i="3"/>
  <c r="F329" i="3"/>
  <c r="F325" i="3"/>
  <c r="F324" i="3"/>
  <c r="F323" i="3"/>
  <c r="F322" i="3"/>
  <c r="F318" i="3"/>
  <c r="F317" i="3"/>
  <c r="F316" i="3"/>
  <c r="F315" i="3"/>
  <c r="F312" i="3"/>
  <c r="F311" i="3"/>
  <c r="F310" i="3"/>
  <c r="F309" i="3"/>
  <c r="F308" i="3"/>
  <c r="F304" i="3"/>
  <c r="F303" i="3"/>
  <c r="F302" i="3"/>
  <c r="F301" i="3"/>
  <c r="F297" i="3"/>
  <c r="F296" i="3"/>
  <c r="F295" i="3"/>
  <c r="F294" i="3"/>
  <c r="F290" i="3"/>
  <c r="F289" i="3"/>
  <c r="F288" i="3"/>
  <c r="F287" i="3"/>
  <c r="F283" i="3"/>
  <c r="F282" i="3"/>
  <c r="F281" i="3"/>
  <c r="F280" i="3"/>
  <c r="F276" i="3"/>
  <c r="F275" i="3"/>
  <c r="F274" i="3"/>
  <c r="F273" i="3"/>
  <c r="F269" i="3"/>
  <c r="F268" i="3"/>
  <c r="F267" i="3"/>
  <c r="F266" i="3"/>
  <c r="F262" i="3"/>
  <c r="F261" i="3"/>
  <c r="F260" i="3"/>
  <c r="F259" i="3"/>
  <c r="F255" i="3"/>
  <c r="F254" i="3"/>
  <c r="F253" i="3"/>
  <c r="F252" i="3"/>
  <c r="F248" i="3"/>
  <c r="F247" i="3"/>
  <c r="F246" i="3"/>
  <c r="F245" i="3"/>
  <c r="F241" i="3"/>
  <c r="F240" i="3"/>
  <c r="F239" i="3"/>
  <c r="F238" i="3"/>
  <c r="F234" i="3"/>
  <c r="F233" i="3"/>
  <c r="F232" i="3"/>
  <c r="F231" i="3"/>
  <c r="F227" i="3"/>
  <c r="F226" i="3"/>
  <c r="F225" i="3"/>
  <c r="F224" i="3"/>
  <c r="F220" i="3"/>
  <c r="F219" i="3"/>
  <c r="F218" i="3"/>
  <c r="F217" i="3"/>
  <c r="F213" i="3"/>
  <c r="F212" i="3"/>
  <c r="F211" i="3"/>
  <c r="F210" i="3"/>
  <c r="F206" i="3"/>
  <c r="F205" i="3"/>
  <c r="F204" i="3"/>
  <c r="F203" i="3"/>
  <c r="F199" i="3"/>
  <c r="F198" i="3"/>
  <c r="F197" i="3"/>
  <c r="F196" i="3"/>
  <c r="F192" i="3"/>
  <c r="F191" i="3"/>
  <c r="F190" i="3"/>
  <c r="F189" i="3"/>
  <c r="F186" i="3"/>
  <c r="F185" i="3"/>
  <c r="F184" i="3"/>
  <c r="F183" i="3"/>
  <c r="F182" i="3"/>
  <c r="F178" i="3"/>
  <c r="F177" i="3"/>
  <c r="F176" i="3"/>
  <c r="F175" i="3"/>
  <c r="F171" i="3"/>
  <c r="F170" i="3"/>
  <c r="F169" i="3"/>
  <c r="F168" i="3"/>
  <c r="F164" i="3"/>
  <c r="F163" i="3"/>
  <c r="F162" i="3"/>
  <c r="F161" i="3"/>
  <c r="F157" i="3"/>
  <c r="F156" i="3"/>
  <c r="F155" i="3"/>
  <c r="F154" i="3"/>
  <c r="F150" i="3"/>
  <c r="F149" i="3"/>
  <c r="F148" i="3"/>
  <c r="F147" i="3"/>
  <c r="F143" i="3"/>
  <c r="F142" i="3"/>
  <c r="F141" i="3"/>
  <c r="F140" i="3"/>
  <c r="F136" i="3"/>
  <c r="F135" i="3"/>
  <c r="F134" i="3"/>
  <c r="F133" i="3"/>
  <c r="F129" i="3"/>
  <c r="F128" i="3"/>
  <c r="F127" i="3"/>
  <c r="F126" i="3"/>
  <c r="F123" i="3"/>
  <c r="F122" i="3"/>
  <c r="F121" i="3"/>
  <c r="F120" i="3"/>
  <c r="F119" i="3"/>
  <c r="F115" i="3"/>
  <c r="F114" i="3"/>
  <c r="F113" i="3"/>
  <c r="F112" i="3"/>
  <c r="F108" i="3"/>
  <c r="F107" i="3"/>
  <c r="F106" i="3"/>
  <c r="F105" i="3"/>
  <c r="F101" i="3"/>
  <c r="F100" i="3"/>
  <c r="F99" i="3"/>
  <c r="F98" i="3"/>
  <c r="F94" i="3"/>
  <c r="F93" i="3"/>
  <c r="F92" i="3"/>
  <c r="F91" i="3"/>
  <c r="F87" i="3"/>
  <c r="F86" i="3"/>
  <c r="F85" i="3"/>
  <c r="F84" i="3"/>
  <c r="F80" i="3"/>
  <c r="F79" i="3"/>
  <c r="F78" i="3"/>
  <c r="F77" i="3"/>
  <c r="F73" i="3"/>
  <c r="F72" i="3"/>
  <c r="F71" i="3"/>
  <c r="F70" i="3"/>
  <c r="F66" i="3"/>
  <c r="F65" i="3"/>
  <c r="F64" i="3"/>
  <c r="F63" i="3"/>
  <c r="F59" i="3"/>
  <c r="F58" i="3"/>
  <c r="F57" i="3"/>
  <c r="F56" i="3"/>
  <c r="F53" i="3"/>
  <c r="F52" i="3"/>
  <c r="F51" i="3"/>
  <c r="F50" i="3"/>
  <c r="F49" i="3"/>
  <c r="F45" i="3"/>
  <c r="F44" i="3"/>
  <c r="F43" i="3"/>
  <c r="F42" i="3"/>
  <c r="F39" i="3"/>
  <c r="F38" i="3"/>
  <c r="F37" i="3"/>
  <c r="F36" i="3"/>
  <c r="F35" i="3"/>
  <c r="F32" i="3"/>
  <c r="F31" i="3"/>
  <c r="F30" i="3"/>
  <c r="F29" i="3"/>
  <c r="F28" i="3"/>
  <c r="F24" i="3"/>
  <c r="F23" i="3"/>
  <c r="F22" i="3"/>
  <c r="F21" i="3"/>
  <c r="F17" i="3"/>
  <c r="F16" i="3"/>
  <c r="F15" i="3"/>
  <c r="F14" i="3"/>
  <c r="F10" i="3"/>
  <c r="F9" i="3"/>
  <c r="F8" i="3"/>
  <c r="F7" i="3"/>
  <c r="F725" i="3"/>
  <c r="F718" i="3"/>
  <c r="F711" i="3"/>
  <c r="F704" i="3"/>
  <c r="F697" i="3"/>
  <c r="F690" i="3"/>
  <c r="F683" i="3"/>
  <c r="F676" i="3"/>
  <c r="F669" i="3"/>
  <c r="F662" i="3"/>
  <c r="F655" i="3"/>
  <c r="F648" i="3"/>
  <c r="F634" i="3"/>
  <c r="F627" i="3"/>
  <c r="F620" i="3"/>
  <c r="F613" i="3"/>
  <c r="F606" i="3"/>
  <c r="F599" i="3"/>
  <c r="F592" i="3"/>
  <c r="F585" i="3"/>
  <c r="F578" i="3"/>
  <c r="F564" i="3"/>
  <c r="F557" i="3"/>
  <c r="F550" i="3"/>
  <c r="F543" i="3"/>
  <c r="F529" i="3"/>
  <c r="F522" i="3"/>
  <c r="F515" i="3"/>
  <c r="F501" i="3"/>
  <c r="F494" i="3"/>
  <c r="F487" i="3"/>
  <c r="F480" i="3"/>
  <c r="F473" i="3"/>
  <c r="F466" i="3"/>
  <c r="F445" i="3"/>
  <c r="F424" i="3"/>
  <c r="F410" i="3"/>
  <c r="F403" i="3"/>
  <c r="F396" i="3"/>
  <c r="F389" i="3"/>
  <c r="F361" i="3"/>
  <c r="F354" i="3"/>
  <c r="F347" i="3"/>
  <c r="F333" i="3"/>
  <c r="F326" i="3"/>
  <c r="F319" i="3"/>
  <c r="F305" i="3"/>
  <c r="F298" i="3"/>
  <c r="F291" i="3"/>
  <c r="F284" i="3"/>
  <c r="F277" i="3"/>
  <c r="F270" i="3"/>
  <c r="F263" i="3"/>
  <c r="F256" i="3"/>
  <c r="F249" i="3"/>
  <c r="F242" i="3"/>
  <c r="F235" i="3"/>
  <c r="F228" i="3"/>
  <c r="F221" i="3"/>
  <c r="F214" i="3"/>
  <c r="F207" i="3"/>
  <c r="F200" i="3"/>
  <c r="F193" i="3"/>
  <c r="F179" i="3"/>
  <c r="F172" i="3"/>
  <c r="F165" i="3"/>
  <c r="F158" i="3"/>
  <c r="F151" i="3"/>
  <c r="F144" i="3"/>
  <c r="F137" i="3"/>
  <c r="F130" i="3"/>
  <c r="F116" i="3"/>
  <c r="F109" i="3"/>
  <c r="F102" i="3"/>
  <c r="F731" i="1"/>
  <c r="F731" i="3" s="1"/>
  <c r="F730" i="3"/>
  <c r="F729" i="1"/>
  <c r="F729" i="3" s="1"/>
  <c r="F728" i="1"/>
  <c r="F95" i="3"/>
  <c r="F88" i="3"/>
  <c r="F81" i="3"/>
  <c r="F74" i="3"/>
  <c r="F67" i="3"/>
  <c r="F60" i="3"/>
  <c r="F46" i="3"/>
  <c r="F25" i="3"/>
  <c r="F18" i="3"/>
  <c r="F11" i="3"/>
  <c r="G343" i="3"/>
  <c r="G344" i="3"/>
  <c r="G345" i="3"/>
  <c r="G346" i="3"/>
  <c r="G350" i="3"/>
  <c r="G351" i="3"/>
  <c r="G352" i="3"/>
  <c r="G353" i="3"/>
  <c r="G357" i="3"/>
  <c r="G358" i="3"/>
  <c r="G359" i="3"/>
  <c r="G360" i="3"/>
  <c r="G731" i="1"/>
  <c r="G731" i="3" s="1"/>
  <c r="G730" i="3"/>
  <c r="G729" i="1"/>
  <c r="G729" i="3" s="1"/>
  <c r="G728" i="1"/>
  <c r="G725" i="3"/>
  <c r="G718" i="3"/>
  <c r="G711" i="3"/>
  <c r="G704" i="3"/>
  <c r="G697" i="3"/>
  <c r="G690" i="3"/>
  <c r="G683" i="3"/>
  <c r="G676" i="3"/>
  <c r="G669" i="3"/>
  <c r="G662" i="3"/>
  <c r="G655" i="3"/>
  <c r="G648" i="3"/>
  <c r="G641" i="3"/>
  <c r="G634" i="3"/>
  <c r="G627" i="3"/>
  <c r="G620" i="3"/>
  <c r="G613" i="3"/>
  <c r="G606" i="3"/>
  <c r="G599" i="3"/>
  <c r="G592" i="3"/>
  <c r="G585" i="3"/>
  <c r="G578" i="3"/>
  <c r="G571" i="3"/>
  <c r="G564" i="3"/>
  <c r="G557" i="3"/>
  <c r="G550" i="3"/>
  <c r="G543" i="3"/>
  <c r="G536" i="3"/>
  <c r="G529" i="3"/>
  <c r="G522" i="3"/>
  <c r="G515" i="3"/>
  <c r="G508" i="3"/>
  <c r="G501" i="3"/>
  <c r="G494" i="3"/>
  <c r="G487" i="3"/>
  <c r="G480" i="3"/>
  <c r="G473" i="3"/>
  <c r="G466" i="3"/>
  <c r="G445" i="3"/>
  <c r="G438" i="3"/>
  <c r="G431" i="3"/>
  <c r="G424" i="3"/>
  <c r="G417" i="3"/>
  <c r="G410" i="3"/>
  <c r="G403" i="3"/>
  <c r="G396" i="3"/>
  <c r="G389" i="3"/>
  <c r="G382" i="3"/>
  <c r="G368" i="3"/>
  <c r="G361" i="3"/>
  <c r="G354" i="3"/>
  <c r="G347" i="3"/>
  <c r="G340" i="3"/>
  <c r="G333" i="3"/>
  <c r="G326" i="3"/>
  <c r="G319" i="3"/>
  <c r="G312" i="3"/>
  <c r="G305" i="3"/>
  <c r="G298" i="3"/>
  <c r="G291" i="3"/>
  <c r="G284" i="3"/>
  <c r="G277" i="3"/>
  <c r="G270" i="3"/>
  <c r="G263" i="3"/>
  <c r="G256" i="3"/>
  <c r="G249" i="3"/>
  <c r="G242" i="3"/>
  <c r="G235" i="3"/>
  <c r="G228" i="3"/>
  <c r="G221" i="3"/>
  <c r="G214" i="3"/>
  <c r="G207" i="3"/>
  <c r="G200" i="3"/>
  <c r="G193" i="3"/>
  <c r="G186" i="3"/>
  <c r="G179" i="3"/>
  <c r="G172" i="3"/>
  <c r="G165" i="3"/>
  <c r="G158" i="3"/>
  <c r="G151" i="3"/>
  <c r="G144" i="3"/>
  <c r="G137" i="3"/>
  <c r="G130" i="3"/>
  <c r="G123" i="3"/>
  <c r="G116" i="3"/>
  <c r="G109" i="3"/>
  <c r="G102" i="3"/>
  <c r="G95" i="3"/>
  <c r="G88" i="3"/>
  <c r="G81" i="3"/>
  <c r="G74" i="3"/>
  <c r="G67" i="3"/>
  <c r="G60" i="3"/>
  <c r="G46" i="3"/>
  <c r="G25" i="3"/>
  <c r="G18" i="3"/>
  <c r="G11" i="3"/>
  <c r="G733" i="3"/>
  <c r="G724" i="3"/>
  <c r="G723" i="3"/>
  <c r="G722" i="3"/>
  <c r="G721" i="3"/>
  <c r="G717" i="3"/>
  <c r="G716" i="3"/>
  <c r="G715" i="3"/>
  <c r="G714" i="3"/>
  <c r="G710" i="3"/>
  <c r="G709" i="3"/>
  <c r="G708" i="3"/>
  <c r="G707" i="3"/>
  <c r="G703" i="3"/>
  <c r="G702" i="3"/>
  <c r="G701" i="3"/>
  <c r="G700" i="3"/>
  <c r="G696" i="3"/>
  <c r="G695" i="3"/>
  <c r="G694" i="3"/>
  <c r="G693" i="3"/>
  <c r="G689" i="3"/>
  <c r="G688" i="3"/>
  <c r="G687" i="3"/>
  <c r="G686" i="3"/>
  <c r="G682" i="3"/>
  <c r="G681" i="3"/>
  <c r="G680" i="3"/>
  <c r="G679" i="3"/>
  <c r="G675" i="3"/>
  <c r="G674" i="3"/>
  <c r="G673" i="3"/>
  <c r="G672" i="3"/>
  <c r="G668" i="3"/>
  <c r="G667" i="3"/>
  <c r="G666" i="3"/>
  <c r="G665" i="3"/>
  <c r="G661" i="3"/>
  <c r="G660" i="3"/>
  <c r="G659" i="3"/>
  <c r="G658" i="3"/>
  <c r="G654" i="3"/>
  <c r="G653" i="3"/>
  <c r="G652" i="3"/>
  <c r="G651" i="3"/>
  <c r="G647" i="3"/>
  <c r="G646" i="3"/>
  <c r="G645" i="3"/>
  <c r="G644" i="3"/>
  <c r="G640" i="3"/>
  <c r="G639" i="3"/>
  <c r="G638" i="3"/>
  <c r="G637" i="3"/>
  <c r="G633" i="3"/>
  <c r="G632" i="3"/>
  <c r="G631" i="3"/>
  <c r="G630" i="3"/>
  <c r="G626" i="3"/>
  <c r="G625" i="3"/>
  <c r="G624" i="3"/>
  <c r="G623" i="3"/>
  <c r="G619" i="3"/>
  <c r="G618" i="3"/>
  <c r="G617" i="3"/>
  <c r="G616" i="3"/>
  <c r="G612" i="3"/>
  <c r="G611" i="3"/>
  <c r="G610" i="3"/>
  <c r="G609" i="3"/>
  <c r="G605" i="3"/>
  <c r="G604" i="3"/>
  <c r="G603" i="3"/>
  <c r="G602" i="3"/>
  <c r="G598" i="3"/>
  <c r="G597" i="3"/>
  <c r="G596" i="3"/>
  <c r="G595" i="3"/>
  <c r="G591" i="3"/>
  <c r="G590" i="3"/>
  <c r="G589" i="3"/>
  <c r="G588" i="3"/>
  <c r="G584" i="3"/>
  <c r="G583" i="3"/>
  <c r="G582" i="3"/>
  <c r="G581" i="3"/>
  <c r="G577" i="3"/>
  <c r="G576" i="3"/>
  <c r="G575" i="3"/>
  <c r="G574" i="3"/>
  <c r="G570" i="3"/>
  <c r="G569" i="3"/>
  <c r="G568" i="3"/>
  <c r="G567" i="3"/>
  <c r="G563" i="3"/>
  <c r="G562" i="3"/>
  <c r="G561" i="3"/>
  <c r="G560" i="3"/>
  <c r="G556" i="3"/>
  <c r="G555" i="3"/>
  <c r="G554" i="3"/>
  <c r="G553" i="3"/>
  <c r="G549" i="3"/>
  <c r="G548" i="3"/>
  <c r="G547" i="3"/>
  <c r="G546" i="3"/>
  <c r="G542" i="3"/>
  <c r="G541" i="3"/>
  <c r="G540" i="3"/>
  <c r="G539" i="3"/>
  <c r="G535" i="3"/>
  <c r="G534" i="3"/>
  <c r="G533" i="3"/>
  <c r="G532" i="3"/>
  <c r="G528" i="3"/>
  <c r="G527" i="3"/>
  <c r="G526" i="3"/>
  <c r="G525" i="3"/>
  <c r="G521" i="3"/>
  <c r="G520" i="3"/>
  <c r="G519" i="3"/>
  <c r="G518" i="3"/>
  <c r="G514" i="3"/>
  <c r="G513" i="3"/>
  <c r="G512" i="3"/>
  <c r="G511" i="3"/>
  <c r="G507" i="3"/>
  <c r="G506" i="3"/>
  <c r="G505" i="3"/>
  <c r="G504" i="3"/>
  <c r="G500" i="3"/>
  <c r="G499" i="3"/>
  <c r="G498" i="3"/>
  <c r="G497" i="3"/>
  <c r="G493" i="3"/>
  <c r="G492" i="3"/>
  <c r="G491" i="3"/>
  <c r="G490" i="3"/>
  <c r="G486" i="3"/>
  <c r="G485" i="3"/>
  <c r="G484" i="3"/>
  <c r="G483" i="3"/>
  <c r="G479" i="3"/>
  <c r="G478" i="3"/>
  <c r="G477" i="3"/>
  <c r="G476" i="3"/>
  <c r="G472" i="3"/>
  <c r="G471" i="3"/>
  <c r="G470" i="3"/>
  <c r="G469" i="3"/>
  <c r="G465" i="3"/>
  <c r="G464" i="3"/>
  <c r="G463" i="3"/>
  <c r="G462" i="3"/>
  <c r="G444" i="3"/>
  <c r="G443" i="3"/>
  <c r="G442" i="3"/>
  <c r="G441" i="3"/>
  <c r="G437" i="3"/>
  <c r="G436" i="3"/>
  <c r="G435" i="3"/>
  <c r="G434" i="3"/>
  <c r="G430" i="3"/>
  <c r="G429" i="3"/>
  <c r="G428" i="3"/>
  <c r="G427" i="3"/>
  <c r="G423" i="3"/>
  <c r="G422" i="3"/>
  <c r="G421" i="3"/>
  <c r="G420" i="3"/>
  <c r="G416" i="3"/>
  <c r="G415" i="3"/>
  <c r="G414" i="3"/>
  <c r="G413" i="3"/>
  <c r="G409" i="3"/>
  <c r="G408" i="3"/>
  <c r="G407" i="3"/>
  <c r="G406" i="3"/>
  <c r="G402" i="3"/>
  <c r="G401" i="3"/>
  <c r="G400" i="3"/>
  <c r="G399" i="3"/>
  <c r="G395" i="3"/>
  <c r="G394" i="3"/>
  <c r="G393" i="3"/>
  <c r="G392" i="3"/>
  <c r="G388" i="3"/>
  <c r="G387" i="3"/>
  <c r="G386" i="3"/>
  <c r="G385" i="3"/>
  <c r="G381" i="3"/>
  <c r="G380" i="3"/>
  <c r="G379" i="3"/>
  <c r="G378" i="3"/>
  <c r="G367" i="3"/>
  <c r="G366" i="3"/>
  <c r="G365" i="3"/>
  <c r="G364" i="3"/>
  <c r="G339" i="3"/>
  <c r="G338" i="3"/>
  <c r="G337" i="3"/>
  <c r="G336" i="3"/>
  <c r="G332" i="3"/>
  <c r="G331" i="3"/>
  <c r="G330" i="3"/>
  <c r="G329" i="3"/>
  <c r="G325" i="3"/>
  <c r="G324" i="3"/>
  <c r="G323" i="3"/>
  <c r="G322" i="3"/>
  <c r="G318" i="3"/>
  <c r="G317" i="3"/>
  <c r="G316" i="3"/>
  <c r="G315" i="3"/>
  <c r="G311" i="3"/>
  <c r="G310" i="3"/>
  <c r="G309" i="3"/>
  <c r="G308" i="3"/>
  <c r="G304" i="3"/>
  <c r="G303" i="3"/>
  <c r="G302" i="3"/>
  <c r="G301" i="3"/>
  <c r="G297" i="3"/>
  <c r="G296" i="3"/>
  <c r="G295" i="3"/>
  <c r="G294" i="3"/>
  <c r="G290" i="3"/>
  <c r="G289" i="3"/>
  <c r="G288" i="3"/>
  <c r="G287" i="3"/>
  <c r="G283" i="3"/>
  <c r="G282" i="3"/>
  <c r="G281" i="3"/>
  <c r="G280" i="3"/>
  <c r="G276" i="3"/>
  <c r="G275" i="3"/>
  <c r="G274" i="3"/>
  <c r="G273" i="3"/>
  <c r="G269" i="3"/>
  <c r="G268" i="3"/>
  <c r="G267" i="3"/>
  <c r="G266" i="3"/>
  <c r="G262" i="3"/>
  <c r="G261" i="3"/>
  <c r="G260" i="3"/>
  <c r="G259" i="3"/>
  <c r="G255" i="3"/>
  <c r="G254" i="3"/>
  <c r="G253" i="3"/>
  <c r="G252" i="3"/>
  <c r="G248" i="3"/>
  <c r="G247" i="3"/>
  <c r="G246" i="3"/>
  <c r="G245" i="3"/>
  <c r="G241" i="3"/>
  <c r="G240" i="3"/>
  <c r="G239" i="3"/>
  <c r="G238" i="3"/>
  <c r="G234" i="3"/>
  <c r="G233" i="3"/>
  <c r="G232" i="3"/>
  <c r="G231" i="3"/>
  <c r="G227" i="3"/>
  <c r="G226" i="3"/>
  <c r="G225" i="3"/>
  <c r="G224" i="3"/>
  <c r="G220" i="3"/>
  <c r="G219" i="3"/>
  <c r="G218" i="3"/>
  <c r="G217" i="3"/>
  <c r="G213" i="3"/>
  <c r="G212" i="3"/>
  <c r="G211" i="3"/>
  <c r="G210" i="3"/>
  <c r="G206" i="3"/>
  <c r="G205" i="3"/>
  <c r="G204" i="3"/>
  <c r="G203" i="3"/>
  <c r="G199" i="3"/>
  <c r="G198" i="3"/>
  <c r="G197" i="3"/>
  <c r="G196" i="3"/>
  <c r="G192" i="3"/>
  <c r="G191" i="3"/>
  <c r="G190" i="3"/>
  <c r="G189" i="3"/>
  <c r="G185" i="3"/>
  <c r="G184" i="3"/>
  <c r="G183" i="3"/>
  <c r="G182" i="3"/>
  <c r="G178" i="3"/>
  <c r="G177" i="3"/>
  <c r="G176" i="3"/>
  <c r="G175" i="3"/>
  <c r="G171" i="3"/>
  <c r="G170" i="3"/>
  <c r="G169" i="3"/>
  <c r="G168" i="3"/>
  <c r="G164" i="3"/>
  <c r="G163" i="3"/>
  <c r="G162" i="3"/>
  <c r="G161" i="3"/>
  <c r="G157" i="3"/>
  <c r="G156" i="3"/>
  <c r="G155" i="3"/>
  <c r="G154" i="3"/>
  <c r="G150" i="3"/>
  <c r="G149" i="3"/>
  <c r="G148" i="3"/>
  <c r="G147" i="3"/>
  <c r="G143" i="3"/>
  <c r="G142" i="3"/>
  <c r="G141" i="3"/>
  <c r="G140" i="3"/>
  <c r="G136" i="3"/>
  <c r="G135" i="3"/>
  <c r="G134" i="3"/>
  <c r="G133" i="3"/>
  <c r="G129" i="3"/>
  <c r="G128" i="3"/>
  <c r="G127" i="3"/>
  <c r="G126" i="3"/>
  <c r="G122" i="3"/>
  <c r="G121" i="3"/>
  <c r="G120" i="3"/>
  <c r="G119" i="3"/>
  <c r="G115" i="3"/>
  <c r="G114" i="3"/>
  <c r="G113" i="3"/>
  <c r="G112" i="3"/>
  <c r="G108" i="3"/>
  <c r="G107" i="3"/>
  <c r="G106" i="3"/>
  <c r="G105" i="3"/>
  <c r="G101" i="3"/>
  <c r="G100" i="3"/>
  <c r="G99" i="3"/>
  <c r="G98" i="3"/>
  <c r="G94" i="3"/>
  <c r="G93" i="3"/>
  <c r="G92" i="3"/>
  <c r="G91" i="3"/>
  <c r="G87" i="3"/>
  <c r="G86" i="3"/>
  <c r="G85" i="3"/>
  <c r="G84" i="3"/>
  <c r="G80" i="3"/>
  <c r="G79" i="3"/>
  <c r="G78" i="3"/>
  <c r="G77" i="3"/>
  <c r="G73" i="3"/>
  <c r="G72" i="3"/>
  <c r="G71" i="3"/>
  <c r="G70" i="3"/>
  <c r="G66" i="3"/>
  <c r="G65" i="3"/>
  <c r="G64" i="3"/>
  <c r="G63" i="3"/>
  <c r="G59" i="3"/>
  <c r="G58" i="3"/>
  <c r="G57" i="3"/>
  <c r="G56" i="3"/>
  <c r="G53" i="3"/>
  <c r="G52" i="3"/>
  <c r="G51" i="3"/>
  <c r="G50" i="3"/>
  <c r="G49" i="3"/>
  <c r="G45" i="3"/>
  <c r="G44" i="3"/>
  <c r="G43" i="3"/>
  <c r="G42" i="3"/>
  <c r="G39" i="3"/>
  <c r="G38" i="3"/>
  <c r="G37" i="3"/>
  <c r="G36" i="3"/>
  <c r="G35" i="3"/>
  <c r="G32" i="3"/>
  <c r="G31" i="3"/>
  <c r="G30" i="3"/>
  <c r="G29" i="3"/>
  <c r="G28" i="3"/>
  <c r="G24" i="3"/>
  <c r="G23" i="3"/>
  <c r="G22" i="3"/>
  <c r="G21" i="3"/>
  <c r="G17" i="3"/>
  <c r="G16" i="3"/>
  <c r="G15" i="3"/>
  <c r="G14" i="3"/>
  <c r="G10" i="3"/>
  <c r="G9" i="3"/>
  <c r="G8" i="3"/>
  <c r="G7" i="3"/>
  <c r="AT733" i="3"/>
  <c r="AS733" i="3"/>
  <c r="AR733" i="3"/>
  <c r="AQ733" i="3"/>
  <c r="AP733" i="3"/>
  <c r="AO733" i="3"/>
  <c r="AN733" i="3"/>
  <c r="AM733" i="3"/>
  <c r="AL733" i="3"/>
  <c r="AK733" i="3"/>
  <c r="AJ733" i="3"/>
  <c r="AI733" i="3"/>
  <c r="AH733" i="3"/>
  <c r="AG733" i="3"/>
  <c r="AF733" i="3"/>
  <c r="AE733" i="3"/>
  <c r="AD733" i="3"/>
  <c r="AC733" i="3"/>
  <c r="AB733" i="3"/>
  <c r="AA733" i="3"/>
  <c r="Z733" i="3"/>
  <c r="Y733" i="3"/>
  <c r="X733" i="3"/>
  <c r="W733" i="3"/>
  <c r="V733" i="3"/>
  <c r="U733" i="3"/>
  <c r="T733" i="3"/>
  <c r="S733" i="3"/>
  <c r="R733" i="3"/>
  <c r="Q733" i="3"/>
  <c r="P733" i="3"/>
  <c r="O733" i="3"/>
  <c r="N733" i="3"/>
  <c r="M733" i="3"/>
  <c r="L733" i="3"/>
  <c r="K733" i="3"/>
  <c r="J733" i="3"/>
  <c r="I733" i="3"/>
  <c r="H733" i="3"/>
  <c r="AT724" i="3"/>
  <c r="AS724" i="3"/>
  <c r="AR724" i="3"/>
  <c r="AQ724" i="3"/>
  <c r="AP724" i="3"/>
  <c r="AO724" i="3"/>
  <c r="AN724" i="3"/>
  <c r="AM724" i="3"/>
  <c r="AL724" i="3"/>
  <c r="AK724" i="3"/>
  <c r="AJ724" i="3"/>
  <c r="AI724" i="3"/>
  <c r="AH724" i="3"/>
  <c r="AG724" i="3"/>
  <c r="AF724" i="3"/>
  <c r="AE724" i="3"/>
  <c r="AD724" i="3"/>
  <c r="AC724" i="3"/>
  <c r="AB724" i="3"/>
  <c r="AA724" i="3"/>
  <c r="Z724" i="3"/>
  <c r="Y724" i="3"/>
  <c r="X724" i="3"/>
  <c r="W724" i="3"/>
  <c r="V724" i="3"/>
  <c r="U724" i="3"/>
  <c r="T724" i="3"/>
  <c r="S724" i="3"/>
  <c r="R724" i="3"/>
  <c r="Q724" i="3"/>
  <c r="P724" i="3"/>
  <c r="O724" i="3"/>
  <c r="N724" i="3"/>
  <c r="M724" i="3"/>
  <c r="L724" i="3"/>
  <c r="K724" i="3"/>
  <c r="H724" i="3"/>
  <c r="AT723" i="3"/>
  <c r="AS723" i="3"/>
  <c r="AR723" i="3"/>
  <c r="AQ723" i="3"/>
  <c r="AP723" i="3"/>
  <c r="AO723" i="3"/>
  <c r="AN723" i="3"/>
  <c r="AM723" i="3"/>
  <c r="AL723" i="3"/>
  <c r="AK723" i="3"/>
  <c r="AJ723" i="3"/>
  <c r="AI723" i="3"/>
  <c r="AH723" i="3"/>
  <c r="AG723" i="3"/>
  <c r="AF723" i="3"/>
  <c r="AE723" i="3"/>
  <c r="AD723" i="3"/>
  <c r="AC723" i="3"/>
  <c r="AB723" i="3"/>
  <c r="AA723" i="3"/>
  <c r="Z723" i="3"/>
  <c r="Y723" i="3"/>
  <c r="X723" i="3"/>
  <c r="W723" i="3"/>
  <c r="V723" i="3"/>
  <c r="U723" i="3"/>
  <c r="T723" i="3"/>
  <c r="S723" i="3"/>
  <c r="R723" i="3"/>
  <c r="Q723" i="3"/>
  <c r="P723" i="3"/>
  <c r="O723" i="3"/>
  <c r="N723" i="3"/>
  <c r="M723" i="3"/>
  <c r="L723" i="3"/>
  <c r="K723" i="3"/>
  <c r="J723" i="3"/>
  <c r="I723" i="3"/>
  <c r="H723" i="3"/>
  <c r="AT722" i="3"/>
  <c r="AS722" i="3"/>
  <c r="AR722" i="3"/>
  <c r="AQ722" i="3"/>
  <c r="AP722" i="3"/>
  <c r="AO722" i="3"/>
  <c r="AN722" i="3"/>
  <c r="AM722" i="3"/>
  <c r="AL722" i="3"/>
  <c r="AK722" i="3"/>
  <c r="AJ722" i="3"/>
  <c r="AI722" i="3"/>
  <c r="AH722" i="3"/>
  <c r="AG722" i="3"/>
  <c r="AF722" i="3"/>
  <c r="AE722" i="3"/>
  <c r="AD722" i="3"/>
  <c r="AC722" i="3"/>
  <c r="AB722" i="3"/>
  <c r="AA722" i="3"/>
  <c r="Z722" i="3"/>
  <c r="Y722" i="3"/>
  <c r="X722" i="3"/>
  <c r="W722" i="3"/>
  <c r="V722" i="3"/>
  <c r="U722" i="3"/>
  <c r="T722" i="3"/>
  <c r="S722" i="3"/>
  <c r="R722" i="3"/>
  <c r="Q722" i="3"/>
  <c r="P722" i="3"/>
  <c r="O722" i="3"/>
  <c r="N722" i="3"/>
  <c r="M722" i="3"/>
  <c r="L722" i="3"/>
  <c r="K722" i="3"/>
  <c r="J722" i="3"/>
  <c r="I722" i="3"/>
  <c r="H722" i="3"/>
  <c r="AT721" i="3"/>
  <c r="AS721" i="3"/>
  <c r="AR721" i="3"/>
  <c r="AQ721" i="3"/>
  <c r="AP721" i="3"/>
  <c r="AO721" i="3"/>
  <c r="AN721" i="3"/>
  <c r="AM721" i="3"/>
  <c r="AL721" i="3"/>
  <c r="AK721" i="3"/>
  <c r="AJ721" i="3"/>
  <c r="AI721" i="3"/>
  <c r="AH721" i="3"/>
  <c r="AG721" i="3"/>
  <c r="AF721" i="3"/>
  <c r="AE721" i="3"/>
  <c r="AD721" i="3"/>
  <c r="AC721" i="3"/>
  <c r="AB721" i="3"/>
  <c r="AA721" i="3"/>
  <c r="Z721" i="3"/>
  <c r="Y721" i="3"/>
  <c r="X721" i="3"/>
  <c r="W721" i="3"/>
  <c r="V721" i="3"/>
  <c r="U721" i="3"/>
  <c r="T721" i="3"/>
  <c r="S721" i="3"/>
  <c r="R721" i="3"/>
  <c r="Q721" i="3"/>
  <c r="P721" i="3"/>
  <c r="O721" i="3"/>
  <c r="N721" i="3"/>
  <c r="M721" i="3"/>
  <c r="L721" i="3"/>
  <c r="K721" i="3"/>
  <c r="J721" i="3"/>
  <c r="H721" i="3"/>
  <c r="AT717" i="3"/>
  <c r="AS717" i="3"/>
  <c r="AR717" i="3"/>
  <c r="AQ717" i="3"/>
  <c r="AP717" i="3"/>
  <c r="AO717" i="3"/>
  <c r="AN717" i="3"/>
  <c r="AM717" i="3"/>
  <c r="AL717" i="3"/>
  <c r="AK717" i="3"/>
  <c r="AJ717" i="3"/>
  <c r="AI717" i="3"/>
  <c r="AH717" i="3"/>
  <c r="AG717" i="3"/>
  <c r="AF717" i="3"/>
  <c r="AE717" i="3"/>
  <c r="AD717" i="3"/>
  <c r="AC717" i="3"/>
  <c r="AB717" i="3"/>
  <c r="AA717" i="3"/>
  <c r="Z717" i="3"/>
  <c r="Y717" i="3"/>
  <c r="X717" i="3"/>
  <c r="W717" i="3"/>
  <c r="V717" i="3"/>
  <c r="U717" i="3"/>
  <c r="T717" i="3"/>
  <c r="S717" i="3"/>
  <c r="R717" i="3"/>
  <c r="Q717" i="3"/>
  <c r="P717" i="3"/>
  <c r="O717" i="3"/>
  <c r="N717" i="3"/>
  <c r="M717" i="3"/>
  <c r="L717" i="3"/>
  <c r="K717" i="3"/>
  <c r="J717" i="3"/>
  <c r="I717" i="3"/>
  <c r="H717" i="3"/>
  <c r="AT716" i="3"/>
  <c r="AS716" i="3"/>
  <c r="AR716" i="3"/>
  <c r="AQ716" i="3"/>
  <c r="AP716" i="3"/>
  <c r="AO716" i="3"/>
  <c r="AN716" i="3"/>
  <c r="AM716" i="3"/>
  <c r="AL716" i="3"/>
  <c r="AK716" i="3"/>
  <c r="AJ716" i="3"/>
  <c r="AI716" i="3"/>
  <c r="AH716" i="3"/>
  <c r="AG716" i="3"/>
  <c r="AF716" i="3"/>
  <c r="AE716" i="3"/>
  <c r="AD716" i="3"/>
  <c r="AC716" i="3"/>
  <c r="AB716" i="3"/>
  <c r="AA716" i="3"/>
  <c r="Z716" i="3"/>
  <c r="Y716" i="3"/>
  <c r="X716" i="3"/>
  <c r="W716" i="3"/>
  <c r="V716" i="3"/>
  <c r="U716" i="3"/>
  <c r="T716" i="3"/>
  <c r="S716" i="3"/>
  <c r="R716" i="3"/>
  <c r="Q716" i="3"/>
  <c r="P716" i="3"/>
  <c r="O716" i="3"/>
  <c r="N716" i="3"/>
  <c r="M716" i="3"/>
  <c r="L716" i="3"/>
  <c r="K716" i="3"/>
  <c r="J716" i="3"/>
  <c r="I716" i="3"/>
  <c r="H716" i="3"/>
  <c r="AT715" i="3"/>
  <c r="AS715" i="3"/>
  <c r="AR715" i="3"/>
  <c r="AQ715" i="3"/>
  <c r="AP715" i="3"/>
  <c r="AO715" i="3"/>
  <c r="AN715" i="3"/>
  <c r="AM715" i="3"/>
  <c r="AL715" i="3"/>
  <c r="AK715" i="3"/>
  <c r="AJ715" i="3"/>
  <c r="AI715" i="3"/>
  <c r="AH715" i="3"/>
  <c r="AG715" i="3"/>
  <c r="AF715" i="3"/>
  <c r="AE715" i="3"/>
  <c r="AD715" i="3"/>
  <c r="AC715" i="3"/>
  <c r="AB715" i="3"/>
  <c r="AA715" i="3"/>
  <c r="Z715" i="3"/>
  <c r="Y715" i="3"/>
  <c r="X715" i="3"/>
  <c r="W715" i="3"/>
  <c r="V715" i="3"/>
  <c r="U715" i="3"/>
  <c r="T715" i="3"/>
  <c r="S715" i="3"/>
  <c r="R715" i="3"/>
  <c r="Q715" i="3"/>
  <c r="P715" i="3"/>
  <c r="O715" i="3"/>
  <c r="N715" i="3"/>
  <c r="M715" i="3"/>
  <c r="L715" i="3"/>
  <c r="K715" i="3"/>
  <c r="J715" i="3"/>
  <c r="I715" i="3"/>
  <c r="H715" i="3"/>
  <c r="AT714" i="3"/>
  <c r="AS714" i="3"/>
  <c r="AR714" i="3"/>
  <c r="AQ714" i="3"/>
  <c r="AP714" i="3"/>
  <c r="AO714" i="3"/>
  <c r="AN714" i="3"/>
  <c r="AM714" i="3"/>
  <c r="AL714" i="3"/>
  <c r="AK714" i="3"/>
  <c r="AJ714" i="3"/>
  <c r="AI714" i="3"/>
  <c r="AH714" i="3"/>
  <c r="AG714" i="3"/>
  <c r="AF714" i="3"/>
  <c r="AE714" i="3"/>
  <c r="AD714" i="3"/>
  <c r="AC714" i="3"/>
  <c r="AB714" i="3"/>
  <c r="AA714" i="3"/>
  <c r="Z714" i="3"/>
  <c r="Y714" i="3"/>
  <c r="X714" i="3"/>
  <c r="W714" i="3"/>
  <c r="V714" i="3"/>
  <c r="U714" i="3"/>
  <c r="T714" i="3"/>
  <c r="S714" i="3"/>
  <c r="R714" i="3"/>
  <c r="Q714" i="3"/>
  <c r="P714" i="3"/>
  <c r="O714" i="3"/>
  <c r="N714" i="3"/>
  <c r="M714" i="3"/>
  <c r="L714" i="3"/>
  <c r="K714" i="3"/>
  <c r="J714" i="3"/>
  <c r="I714" i="3"/>
  <c r="H714" i="3"/>
  <c r="AT710" i="3"/>
  <c r="AS710" i="3"/>
  <c r="AR710" i="3"/>
  <c r="AQ710" i="3"/>
  <c r="AP710" i="3"/>
  <c r="AO710" i="3"/>
  <c r="AN710" i="3"/>
  <c r="AM710" i="3"/>
  <c r="AL710" i="3"/>
  <c r="AK710" i="3"/>
  <c r="AJ710" i="3"/>
  <c r="AI710" i="3"/>
  <c r="AH710" i="3"/>
  <c r="AG710" i="3"/>
  <c r="AF710" i="3"/>
  <c r="AE710" i="3"/>
  <c r="AD710" i="3"/>
  <c r="AC710" i="3"/>
  <c r="AB710" i="3"/>
  <c r="AA710" i="3"/>
  <c r="Z710" i="3"/>
  <c r="Y710" i="3"/>
  <c r="X710" i="3"/>
  <c r="W710" i="3"/>
  <c r="V710" i="3"/>
  <c r="U710" i="3"/>
  <c r="T710" i="3"/>
  <c r="S710" i="3"/>
  <c r="R710" i="3"/>
  <c r="Q710" i="3"/>
  <c r="P710" i="3"/>
  <c r="O710" i="3"/>
  <c r="N710" i="3"/>
  <c r="M710" i="3"/>
  <c r="L710" i="3"/>
  <c r="K710" i="3"/>
  <c r="J710" i="3"/>
  <c r="I710" i="3"/>
  <c r="H710" i="3"/>
  <c r="AT709" i="3"/>
  <c r="AS709" i="3"/>
  <c r="AR709" i="3"/>
  <c r="AQ709" i="3"/>
  <c r="AP709" i="3"/>
  <c r="AO709" i="3"/>
  <c r="AN709" i="3"/>
  <c r="AM709" i="3"/>
  <c r="AL709" i="3"/>
  <c r="AK709" i="3"/>
  <c r="AJ709" i="3"/>
  <c r="AI709" i="3"/>
  <c r="AH709" i="3"/>
  <c r="AG709" i="3"/>
  <c r="AF709" i="3"/>
  <c r="AE709" i="3"/>
  <c r="AD709" i="3"/>
  <c r="AC709" i="3"/>
  <c r="AB709" i="3"/>
  <c r="AA709" i="3"/>
  <c r="Z709" i="3"/>
  <c r="Y709" i="3"/>
  <c r="X709" i="3"/>
  <c r="W709" i="3"/>
  <c r="V709" i="3"/>
  <c r="U709" i="3"/>
  <c r="T709" i="3"/>
  <c r="S709" i="3"/>
  <c r="R709" i="3"/>
  <c r="Q709" i="3"/>
  <c r="P709" i="3"/>
  <c r="O709" i="3"/>
  <c r="N709" i="3"/>
  <c r="M709" i="3"/>
  <c r="L709" i="3"/>
  <c r="K709" i="3"/>
  <c r="J709" i="3"/>
  <c r="I709" i="3"/>
  <c r="H709" i="3"/>
  <c r="AT708" i="3"/>
  <c r="AS708" i="3"/>
  <c r="AR708" i="3"/>
  <c r="AQ708" i="3"/>
  <c r="AP708" i="3"/>
  <c r="AO708" i="3"/>
  <c r="AN708" i="3"/>
  <c r="AM708" i="3"/>
  <c r="AL708" i="3"/>
  <c r="AK708" i="3"/>
  <c r="AJ708" i="3"/>
  <c r="AI708" i="3"/>
  <c r="AH708" i="3"/>
  <c r="AG708" i="3"/>
  <c r="AF708" i="3"/>
  <c r="AE708" i="3"/>
  <c r="AD708" i="3"/>
  <c r="AC708" i="3"/>
  <c r="AB708" i="3"/>
  <c r="AA708" i="3"/>
  <c r="Z708" i="3"/>
  <c r="Y708" i="3"/>
  <c r="X708" i="3"/>
  <c r="W708" i="3"/>
  <c r="V708" i="3"/>
  <c r="U708" i="3"/>
  <c r="T708" i="3"/>
  <c r="S708" i="3"/>
  <c r="R708" i="3"/>
  <c r="Q708" i="3"/>
  <c r="P708" i="3"/>
  <c r="O708" i="3"/>
  <c r="N708" i="3"/>
  <c r="M708" i="3"/>
  <c r="L708" i="3"/>
  <c r="K708" i="3"/>
  <c r="J708" i="3"/>
  <c r="I708" i="3"/>
  <c r="H708" i="3"/>
  <c r="AT707" i="3"/>
  <c r="AS707" i="3"/>
  <c r="AR707" i="3"/>
  <c r="AQ707" i="3"/>
  <c r="AP707" i="3"/>
  <c r="AO707" i="3"/>
  <c r="AN707" i="3"/>
  <c r="AM707" i="3"/>
  <c r="AL707" i="3"/>
  <c r="AK707" i="3"/>
  <c r="AJ707" i="3"/>
  <c r="AI707" i="3"/>
  <c r="AH707" i="3"/>
  <c r="AG707" i="3"/>
  <c r="AF707" i="3"/>
  <c r="AE707" i="3"/>
  <c r="AD707" i="3"/>
  <c r="AC707" i="3"/>
  <c r="AB707" i="3"/>
  <c r="AA707" i="3"/>
  <c r="Z707" i="3"/>
  <c r="Y707" i="3"/>
  <c r="X707" i="3"/>
  <c r="W707" i="3"/>
  <c r="V707" i="3"/>
  <c r="U707" i="3"/>
  <c r="T707" i="3"/>
  <c r="S707" i="3"/>
  <c r="R707" i="3"/>
  <c r="Q707" i="3"/>
  <c r="P707" i="3"/>
  <c r="O707" i="3"/>
  <c r="N707" i="3"/>
  <c r="M707" i="3"/>
  <c r="L707" i="3"/>
  <c r="K707" i="3"/>
  <c r="J707" i="3"/>
  <c r="I707" i="3"/>
  <c r="H707" i="3"/>
  <c r="AT703" i="3"/>
  <c r="AS703" i="3"/>
  <c r="AR703" i="3"/>
  <c r="AQ703" i="3"/>
  <c r="AP703" i="3"/>
  <c r="AO703" i="3"/>
  <c r="AN703" i="3"/>
  <c r="AM703" i="3"/>
  <c r="AL703" i="3"/>
  <c r="AK703" i="3"/>
  <c r="AJ703" i="3"/>
  <c r="AI703" i="3"/>
  <c r="AH703" i="3"/>
  <c r="AG703" i="3"/>
  <c r="AF703" i="3"/>
  <c r="AE703" i="3"/>
  <c r="AD703" i="3"/>
  <c r="AC703" i="3"/>
  <c r="AB703" i="3"/>
  <c r="AA703" i="3"/>
  <c r="Z703" i="3"/>
  <c r="Y703" i="3"/>
  <c r="X703" i="3"/>
  <c r="W703" i="3"/>
  <c r="V703" i="3"/>
  <c r="U703" i="3"/>
  <c r="T703" i="3"/>
  <c r="S703" i="3"/>
  <c r="R703" i="3"/>
  <c r="Q703" i="3"/>
  <c r="P703" i="3"/>
  <c r="O703" i="3"/>
  <c r="N703" i="3"/>
  <c r="M703" i="3"/>
  <c r="L703" i="3"/>
  <c r="K703" i="3"/>
  <c r="J703" i="3"/>
  <c r="I703" i="3"/>
  <c r="H703" i="3"/>
  <c r="AT702" i="3"/>
  <c r="AS702" i="3"/>
  <c r="AR702" i="3"/>
  <c r="AQ702" i="3"/>
  <c r="AP702" i="3"/>
  <c r="AO702" i="3"/>
  <c r="AN702" i="3"/>
  <c r="AM702" i="3"/>
  <c r="AL702" i="3"/>
  <c r="AK702" i="3"/>
  <c r="AJ702" i="3"/>
  <c r="AI702" i="3"/>
  <c r="AH702" i="3"/>
  <c r="AG702" i="3"/>
  <c r="AF702" i="3"/>
  <c r="AE702" i="3"/>
  <c r="AD702" i="3"/>
  <c r="AC702" i="3"/>
  <c r="AB702" i="3"/>
  <c r="AA702" i="3"/>
  <c r="Z702" i="3"/>
  <c r="Y702" i="3"/>
  <c r="X702" i="3"/>
  <c r="W702" i="3"/>
  <c r="V702" i="3"/>
  <c r="U702" i="3"/>
  <c r="T702" i="3"/>
  <c r="S702" i="3"/>
  <c r="R702" i="3"/>
  <c r="Q702" i="3"/>
  <c r="P702" i="3"/>
  <c r="O702" i="3"/>
  <c r="N702" i="3"/>
  <c r="M702" i="3"/>
  <c r="L702" i="3"/>
  <c r="K702" i="3"/>
  <c r="J702" i="3"/>
  <c r="I702" i="3"/>
  <c r="H702" i="3"/>
  <c r="AT701" i="3"/>
  <c r="AS701" i="3"/>
  <c r="AR701" i="3"/>
  <c r="AQ701" i="3"/>
  <c r="AP701" i="3"/>
  <c r="AO701" i="3"/>
  <c r="AN701" i="3"/>
  <c r="AM701" i="3"/>
  <c r="AL701" i="3"/>
  <c r="AK701" i="3"/>
  <c r="AJ701" i="3"/>
  <c r="AI701" i="3"/>
  <c r="AH701" i="3"/>
  <c r="AG701" i="3"/>
  <c r="AF701" i="3"/>
  <c r="AE701" i="3"/>
  <c r="AD701" i="3"/>
  <c r="AC701" i="3"/>
  <c r="AB701" i="3"/>
  <c r="AA701" i="3"/>
  <c r="Z701" i="3"/>
  <c r="Y701" i="3"/>
  <c r="X701" i="3"/>
  <c r="W701" i="3"/>
  <c r="V701" i="3"/>
  <c r="U701" i="3"/>
  <c r="T701" i="3"/>
  <c r="S701" i="3"/>
  <c r="R701" i="3"/>
  <c r="Q701" i="3"/>
  <c r="P701" i="3"/>
  <c r="O701" i="3"/>
  <c r="N701" i="3"/>
  <c r="M701" i="3"/>
  <c r="L701" i="3"/>
  <c r="K701" i="3"/>
  <c r="J701" i="3"/>
  <c r="I701" i="3"/>
  <c r="H701" i="3"/>
  <c r="AT700" i="3"/>
  <c r="AS700" i="3"/>
  <c r="AR700" i="3"/>
  <c r="AQ700" i="3"/>
  <c r="AP700" i="3"/>
  <c r="AO700" i="3"/>
  <c r="AN700" i="3"/>
  <c r="AM700" i="3"/>
  <c r="AL700" i="3"/>
  <c r="AK700" i="3"/>
  <c r="AJ700" i="3"/>
  <c r="AI700" i="3"/>
  <c r="AH700" i="3"/>
  <c r="AG700" i="3"/>
  <c r="AF700" i="3"/>
  <c r="AE700" i="3"/>
  <c r="AD700" i="3"/>
  <c r="AC700" i="3"/>
  <c r="AB700" i="3"/>
  <c r="AA700" i="3"/>
  <c r="Z700" i="3"/>
  <c r="Y700" i="3"/>
  <c r="X700" i="3"/>
  <c r="W700" i="3"/>
  <c r="V700" i="3"/>
  <c r="U700" i="3"/>
  <c r="T700" i="3"/>
  <c r="S700" i="3"/>
  <c r="R700" i="3"/>
  <c r="Q700" i="3"/>
  <c r="P700" i="3"/>
  <c r="O700" i="3"/>
  <c r="N700" i="3"/>
  <c r="M700" i="3"/>
  <c r="L700" i="3"/>
  <c r="K700" i="3"/>
  <c r="J700" i="3"/>
  <c r="I700" i="3"/>
  <c r="H700" i="3"/>
  <c r="AT696" i="3"/>
  <c r="AS696" i="3"/>
  <c r="AR696" i="3"/>
  <c r="AQ696" i="3"/>
  <c r="AP696" i="3"/>
  <c r="AO696" i="3"/>
  <c r="AN696" i="3"/>
  <c r="AM696" i="3"/>
  <c r="AL696" i="3"/>
  <c r="AK696" i="3"/>
  <c r="AJ696" i="3"/>
  <c r="AI696" i="3"/>
  <c r="AH696" i="3"/>
  <c r="AG696" i="3"/>
  <c r="AF696" i="3"/>
  <c r="AE696" i="3"/>
  <c r="AD696" i="3"/>
  <c r="AC696" i="3"/>
  <c r="AB696" i="3"/>
  <c r="AA696" i="3"/>
  <c r="Z696" i="3"/>
  <c r="Y696" i="3"/>
  <c r="X696" i="3"/>
  <c r="W696" i="3"/>
  <c r="V696" i="3"/>
  <c r="U696" i="3"/>
  <c r="T696" i="3"/>
  <c r="S696" i="3"/>
  <c r="R696" i="3"/>
  <c r="Q696" i="3"/>
  <c r="P696" i="3"/>
  <c r="O696" i="3"/>
  <c r="N696" i="3"/>
  <c r="M696" i="3"/>
  <c r="L696" i="3"/>
  <c r="K696" i="3"/>
  <c r="J696" i="3"/>
  <c r="I696" i="3"/>
  <c r="H696" i="3"/>
  <c r="AT695" i="3"/>
  <c r="AS695" i="3"/>
  <c r="AR695" i="3"/>
  <c r="AQ695" i="3"/>
  <c r="AP695" i="3"/>
  <c r="AO695" i="3"/>
  <c r="AN695" i="3"/>
  <c r="AM695" i="3"/>
  <c r="AL695" i="3"/>
  <c r="AK695" i="3"/>
  <c r="AJ695" i="3"/>
  <c r="AI695" i="3"/>
  <c r="AH695" i="3"/>
  <c r="AG695" i="3"/>
  <c r="AF695" i="3"/>
  <c r="AE695" i="3"/>
  <c r="AD695" i="3"/>
  <c r="AC695" i="3"/>
  <c r="AB695" i="3"/>
  <c r="AA695" i="3"/>
  <c r="Z695" i="3"/>
  <c r="Y695" i="3"/>
  <c r="X695" i="3"/>
  <c r="W695" i="3"/>
  <c r="V695" i="3"/>
  <c r="U695" i="3"/>
  <c r="T695" i="3"/>
  <c r="S695" i="3"/>
  <c r="R695" i="3"/>
  <c r="Q695" i="3"/>
  <c r="P695" i="3"/>
  <c r="O695" i="3"/>
  <c r="N695" i="3"/>
  <c r="M695" i="3"/>
  <c r="L695" i="3"/>
  <c r="K695" i="3"/>
  <c r="J695" i="3"/>
  <c r="I695" i="3"/>
  <c r="H695" i="3"/>
  <c r="AT694" i="3"/>
  <c r="AS694" i="3"/>
  <c r="AR694" i="3"/>
  <c r="AQ694" i="3"/>
  <c r="AP694" i="3"/>
  <c r="AO694" i="3"/>
  <c r="AN694" i="3"/>
  <c r="AM694" i="3"/>
  <c r="AL694" i="3"/>
  <c r="AK694" i="3"/>
  <c r="AJ694" i="3"/>
  <c r="AI694" i="3"/>
  <c r="AH694" i="3"/>
  <c r="AG694" i="3"/>
  <c r="AF694" i="3"/>
  <c r="AE694" i="3"/>
  <c r="AD694" i="3"/>
  <c r="AC694" i="3"/>
  <c r="AB694" i="3"/>
  <c r="AA694" i="3"/>
  <c r="Z694" i="3"/>
  <c r="Y694" i="3"/>
  <c r="X694" i="3"/>
  <c r="W694" i="3"/>
  <c r="V694" i="3"/>
  <c r="U694" i="3"/>
  <c r="T694" i="3"/>
  <c r="S694" i="3"/>
  <c r="R694" i="3"/>
  <c r="Q694" i="3"/>
  <c r="P694" i="3"/>
  <c r="O694" i="3"/>
  <c r="N694" i="3"/>
  <c r="M694" i="3"/>
  <c r="L694" i="3"/>
  <c r="K694" i="3"/>
  <c r="J694" i="3"/>
  <c r="I694" i="3"/>
  <c r="H694" i="3"/>
  <c r="AT693" i="3"/>
  <c r="AS693" i="3"/>
  <c r="AR693" i="3"/>
  <c r="AQ693" i="3"/>
  <c r="AP693" i="3"/>
  <c r="AO693" i="3"/>
  <c r="AN693" i="3"/>
  <c r="AM693" i="3"/>
  <c r="AL693" i="3"/>
  <c r="AK693" i="3"/>
  <c r="AJ693" i="3"/>
  <c r="AI693" i="3"/>
  <c r="AH693" i="3"/>
  <c r="AG693" i="3"/>
  <c r="AF693" i="3"/>
  <c r="AE693" i="3"/>
  <c r="AD693" i="3"/>
  <c r="AC693" i="3"/>
  <c r="AB693" i="3"/>
  <c r="AA693" i="3"/>
  <c r="Z693" i="3"/>
  <c r="Y693" i="3"/>
  <c r="X693" i="3"/>
  <c r="W693" i="3"/>
  <c r="V693" i="3"/>
  <c r="U693" i="3"/>
  <c r="T693" i="3"/>
  <c r="S693" i="3"/>
  <c r="R693" i="3"/>
  <c r="Q693" i="3"/>
  <c r="P693" i="3"/>
  <c r="O693" i="3"/>
  <c r="N693" i="3"/>
  <c r="M693" i="3"/>
  <c r="L693" i="3"/>
  <c r="K693" i="3"/>
  <c r="J693" i="3"/>
  <c r="I693" i="3"/>
  <c r="H693" i="3"/>
  <c r="AT689" i="3"/>
  <c r="AS689" i="3"/>
  <c r="AR689" i="3"/>
  <c r="AQ689" i="3"/>
  <c r="AP689" i="3"/>
  <c r="AO689" i="3"/>
  <c r="AN689" i="3"/>
  <c r="AM689" i="3"/>
  <c r="AL689" i="3"/>
  <c r="AK689" i="3"/>
  <c r="AJ689" i="3"/>
  <c r="AI689" i="3"/>
  <c r="AH689" i="3"/>
  <c r="AG689" i="3"/>
  <c r="AF689" i="3"/>
  <c r="AE689" i="3"/>
  <c r="AD689" i="3"/>
  <c r="AC689" i="3"/>
  <c r="AB689" i="3"/>
  <c r="AA689" i="3"/>
  <c r="Z689" i="3"/>
  <c r="Y689" i="3"/>
  <c r="X689" i="3"/>
  <c r="W689" i="3"/>
  <c r="V689" i="3"/>
  <c r="U689" i="3"/>
  <c r="T689" i="3"/>
  <c r="S689" i="3"/>
  <c r="R689" i="3"/>
  <c r="Q689" i="3"/>
  <c r="P689" i="3"/>
  <c r="O689" i="3"/>
  <c r="N689" i="3"/>
  <c r="M689" i="3"/>
  <c r="L689" i="3"/>
  <c r="K689" i="3"/>
  <c r="J689" i="3"/>
  <c r="I689" i="3"/>
  <c r="H689" i="3"/>
  <c r="AT688" i="3"/>
  <c r="AS688" i="3"/>
  <c r="AR688" i="3"/>
  <c r="AQ688" i="3"/>
  <c r="AP688" i="3"/>
  <c r="AO688" i="3"/>
  <c r="AN688" i="3"/>
  <c r="AM688" i="3"/>
  <c r="AL688" i="3"/>
  <c r="AK688" i="3"/>
  <c r="AJ688" i="3"/>
  <c r="AI688" i="3"/>
  <c r="AH688" i="3"/>
  <c r="AG688" i="3"/>
  <c r="AF688" i="3"/>
  <c r="AE688" i="3"/>
  <c r="AD688" i="3"/>
  <c r="AC688" i="3"/>
  <c r="AB688" i="3"/>
  <c r="AA688" i="3"/>
  <c r="Z688" i="3"/>
  <c r="Y688" i="3"/>
  <c r="X688" i="3"/>
  <c r="W688" i="3"/>
  <c r="V688" i="3"/>
  <c r="U688" i="3"/>
  <c r="T688" i="3"/>
  <c r="S688" i="3"/>
  <c r="R688" i="3"/>
  <c r="Q688" i="3"/>
  <c r="P688" i="3"/>
  <c r="O688" i="3"/>
  <c r="N688" i="3"/>
  <c r="M688" i="3"/>
  <c r="L688" i="3"/>
  <c r="K688" i="3"/>
  <c r="J688" i="3"/>
  <c r="I688" i="3"/>
  <c r="H688" i="3"/>
  <c r="AT687" i="3"/>
  <c r="AS687" i="3"/>
  <c r="AR687" i="3"/>
  <c r="AQ687" i="3"/>
  <c r="AP687" i="3"/>
  <c r="AO687" i="3"/>
  <c r="AN687" i="3"/>
  <c r="AM687" i="3"/>
  <c r="AL687" i="3"/>
  <c r="AK687" i="3"/>
  <c r="AJ687" i="3"/>
  <c r="AI687" i="3"/>
  <c r="AH687" i="3"/>
  <c r="AG687" i="3"/>
  <c r="AF687" i="3"/>
  <c r="AE687" i="3"/>
  <c r="AD687" i="3"/>
  <c r="AC687" i="3"/>
  <c r="AB687" i="3"/>
  <c r="AA687" i="3"/>
  <c r="Z687" i="3"/>
  <c r="Y687" i="3"/>
  <c r="X687" i="3"/>
  <c r="W687" i="3"/>
  <c r="V687" i="3"/>
  <c r="U687" i="3"/>
  <c r="T687" i="3"/>
  <c r="S687" i="3"/>
  <c r="R687" i="3"/>
  <c r="Q687" i="3"/>
  <c r="P687" i="3"/>
  <c r="O687" i="3"/>
  <c r="N687" i="3"/>
  <c r="M687" i="3"/>
  <c r="L687" i="3"/>
  <c r="K687" i="3"/>
  <c r="J687" i="3"/>
  <c r="I687" i="3"/>
  <c r="H687" i="3"/>
  <c r="AT686" i="3"/>
  <c r="AS686" i="3"/>
  <c r="AR686" i="3"/>
  <c r="AQ686" i="3"/>
  <c r="AP686" i="3"/>
  <c r="AO686" i="3"/>
  <c r="AN686" i="3"/>
  <c r="AM686" i="3"/>
  <c r="AL686" i="3"/>
  <c r="AK686" i="3"/>
  <c r="AJ686" i="3"/>
  <c r="AI686" i="3"/>
  <c r="AH686" i="3"/>
  <c r="AG686" i="3"/>
  <c r="AF686" i="3"/>
  <c r="AE686" i="3"/>
  <c r="AD686" i="3"/>
  <c r="AC686" i="3"/>
  <c r="AB686" i="3"/>
  <c r="AA686" i="3"/>
  <c r="Z686" i="3"/>
  <c r="Y686" i="3"/>
  <c r="X686" i="3"/>
  <c r="W686" i="3"/>
  <c r="V686" i="3"/>
  <c r="U686" i="3"/>
  <c r="T686" i="3"/>
  <c r="S686" i="3"/>
  <c r="R686" i="3"/>
  <c r="Q686" i="3"/>
  <c r="P686" i="3"/>
  <c r="O686" i="3"/>
  <c r="N686" i="3"/>
  <c r="M686" i="3"/>
  <c r="L686" i="3"/>
  <c r="K686" i="3"/>
  <c r="J686" i="3"/>
  <c r="I686" i="3"/>
  <c r="H686" i="3"/>
  <c r="AT682" i="3"/>
  <c r="AS682" i="3"/>
  <c r="AR682" i="3"/>
  <c r="AQ682" i="3"/>
  <c r="AP682" i="3"/>
  <c r="AO682" i="3"/>
  <c r="AN682" i="3"/>
  <c r="AM682" i="3"/>
  <c r="AL682" i="3"/>
  <c r="AK682" i="3"/>
  <c r="AJ682" i="3"/>
  <c r="AI682" i="3"/>
  <c r="AH682" i="3"/>
  <c r="AG682" i="3"/>
  <c r="AF682" i="3"/>
  <c r="AE682" i="3"/>
  <c r="AD682" i="3"/>
  <c r="AC682" i="3"/>
  <c r="AB682" i="3"/>
  <c r="AA682" i="3"/>
  <c r="Z682" i="3"/>
  <c r="Y682" i="3"/>
  <c r="X682" i="3"/>
  <c r="W682" i="3"/>
  <c r="V682" i="3"/>
  <c r="U682" i="3"/>
  <c r="T682" i="3"/>
  <c r="S682" i="3"/>
  <c r="R682" i="3"/>
  <c r="Q682" i="3"/>
  <c r="P682" i="3"/>
  <c r="O682" i="3"/>
  <c r="N682" i="3"/>
  <c r="M682" i="3"/>
  <c r="L682" i="3"/>
  <c r="K682" i="3"/>
  <c r="J682" i="3"/>
  <c r="I682" i="3"/>
  <c r="H682" i="3"/>
  <c r="AT681" i="3"/>
  <c r="AS681" i="3"/>
  <c r="AR681" i="3"/>
  <c r="AQ681" i="3"/>
  <c r="AP681" i="3"/>
  <c r="AO681" i="3"/>
  <c r="AN681" i="3"/>
  <c r="AM681" i="3"/>
  <c r="AL681" i="3"/>
  <c r="AK681" i="3"/>
  <c r="AJ681" i="3"/>
  <c r="AI681" i="3"/>
  <c r="AH681" i="3"/>
  <c r="AG681" i="3"/>
  <c r="AF681" i="3"/>
  <c r="AE681" i="3"/>
  <c r="AD681" i="3"/>
  <c r="AC681" i="3"/>
  <c r="AB681" i="3"/>
  <c r="AA681" i="3"/>
  <c r="Z681" i="3"/>
  <c r="Y681" i="3"/>
  <c r="X681" i="3"/>
  <c r="W681" i="3"/>
  <c r="V681" i="3"/>
  <c r="U681" i="3"/>
  <c r="T681" i="3"/>
  <c r="S681" i="3"/>
  <c r="R681" i="3"/>
  <c r="Q681" i="3"/>
  <c r="P681" i="3"/>
  <c r="O681" i="3"/>
  <c r="N681" i="3"/>
  <c r="M681" i="3"/>
  <c r="L681" i="3"/>
  <c r="K681" i="3"/>
  <c r="J681" i="3"/>
  <c r="I681" i="3"/>
  <c r="H681" i="3"/>
  <c r="AT680" i="3"/>
  <c r="AS680" i="3"/>
  <c r="AR680" i="3"/>
  <c r="AQ680" i="3"/>
  <c r="AP680" i="3"/>
  <c r="AO680" i="3"/>
  <c r="AN680" i="3"/>
  <c r="AM680" i="3"/>
  <c r="AL680" i="3"/>
  <c r="AK680" i="3"/>
  <c r="AJ680" i="3"/>
  <c r="AI680" i="3"/>
  <c r="AH680" i="3"/>
  <c r="AG680" i="3"/>
  <c r="AF680" i="3"/>
  <c r="AE680" i="3"/>
  <c r="AD680" i="3"/>
  <c r="AC680" i="3"/>
  <c r="AB680" i="3"/>
  <c r="AA680" i="3"/>
  <c r="Z680" i="3"/>
  <c r="Y680" i="3"/>
  <c r="X680" i="3"/>
  <c r="W680" i="3"/>
  <c r="V680" i="3"/>
  <c r="U680" i="3"/>
  <c r="T680" i="3"/>
  <c r="S680" i="3"/>
  <c r="R680" i="3"/>
  <c r="Q680" i="3"/>
  <c r="P680" i="3"/>
  <c r="O680" i="3"/>
  <c r="N680" i="3"/>
  <c r="M680" i="3"/>
  <c r="L680" i="3"/>
  <c r="K680" i="3"/>
  <c r="J680" i="3"/>
  <c r="I680" i="3"/>
  <c r="H680" i="3"/>
  <c r="AT679" i="3"/>
  <c r="AS679" i="3"/>
  <c r="AR679" i="3"/>
  <c r="AQ679" i="3"/>
  <c r="AP679" i="3"/>
  <c r="AO679" i="3"/>
  <c r="AN679" i="3"/>
  <c r="AM679" i="3"/>
  <c r="AL679" i="3"/>
  <c r="AK679" i="3"/>
  <c r="AJ679" i="3"/>
  <c r="AI679" i="3"/>
  <c r="AH679" i="3"/>
  <c r="AG679" i="3"/>
  <c r="AF679" i="3"/>
  <c r="AE679" i="3"/>
  <c r="AD679" i="3"/>
  <c r="AC679" i="3"/>
  <c r="AB679" i="3"/>
  <c r="AA679" i="3"/>
  <c r="Z679" i="3"/>
  <c r="Y679" i="3"/>
  <c r="X679" i="3"/>
  <c r="W679" i="3"/>
  <c r="V679" i="3"/>
  <c r="U679" i="3"/>
  <c r="T679" i="3"/>
  <c r="S679" i="3"/>
  <c r="R679" i="3"/>
  <c r="Q679" i="3"/>
  <c r="P679" i="3"/>
  <c r="O679" i="3"/>
  <c r="N679" i="3"/>
  <c r="M679" i="3"/>
  <c r="L679" i="3"/>
  <c r="K679" i="3"/>
  <c r="J679" i="3"/>
  <c r="I679" i="3"/>
  <c r="H679" i="3"/>
  <c r="AT675" i="3"/>
  <c r="AS675" i="3"/>
  <c r="AR675" i="3"/>
  <c r="AQ675" i="3"/>
  <c r="AP675" i="3"/>
  <c r="AO675" i="3"/>
  <c r="AN675" i="3"/>
  <c r="AM675" i="3"/>
  <c r="AL675" i="3"/>
  <c r="AK675" i="3"/>
  <c r="AJ675" i="3"/>
  <c r="AI675" i="3"/>
  <c r="AH675" i="3"/>
  <c r="AG675" i="3"/>
  <c r="AF675" i="3"/>
  <c r="AE675" i="3"/>
  <c r="AD675" i="3"/>
  <c r="AC675" i="3"/>
  <c r="AB675" i="3"/>
  <c r="AA675" i="3"/>
  <c r="Z675" i="3"/>
  <c r="Y675" i="3"/>
  <c r="X675" i="3"/>
  <c r="W675" i="3"/>
  <c r="V675" i="3"/>
  <c r="U675" i="3"/>
  <c r="T675" i="3"/>
  <c r="S675" i="3"/>
  <c r="R675" i="3"/>
  <c r="Q675" i="3"/>
  <c r="P675" i="3"/>
  <c r="O675" i="3"/>
  <c r="N675" i="3"/>
  <c r="M675" i="3"/>
  <c r="L675" i="3"/>
  <c r="K675" i="3"/>
  <c r="J675" i="3"/>
  <c r="I675" i="3"/>
  <c r="H675" i="3"/>
  <c r="AT674" i="3"/>
  <c r="AS674" i="3"/>
  <c r="AR674" i="3"/>
  <c r="AQ674" i="3"/>
  <c r="AP674" i="3"/>
  <c r="AO674" i="3"/>
  <c r="AN674" i="3"/>
  <c r="AM674" i="3"/>
  <c r="AL674" i="3"/>
  <c r="AK674" i="3"/>
  <c r="AJ674" i="3"/>
  <c r="AI674" i="3"/>
  <c r="AH674" i="3"/>
  <c r="AG674" i="3"/>
  <c r="AF674" i="3"/>
  <c r="AE674" i="3"/>
  <c r="AD674" i="3"/>
  <c r="AC674" i="3"/>
  <c r="AB674" i="3"/>
  <c r="AA674" i="3"/>
  <c r="Z674" i="3"/>
  <c r="Y674" i="3"/>
  <c r="X674" i="3"/>
  <c r="W674" i="3"/>
  <c r="V674" i="3"/>
  <c r="U674" i="3"/>
  <c r="T674" i="3"/>
  <c r="S674" i="3"/>
  <c r="R674" i="3"/>
  <c r="Q674" i="3"/>
  <c r="P674" i="3"/>
  <c r="O674" i="3"/>
  <c r="N674" i="3"/>
  <c r="M674" i="3"/>
  <c r="L674" i="3"/>
  <c r="K674" i="3"/>
  <c r="J674" i="3"/>
  <c r="I674" i="3"/>
  <c r="H674" i="3"/>
  <c r="AT673" i="3"/>
  <c r="AS673" i="3"/>
  <c r="AR673" i="3"/>
  <c r="AQ673" i="3"/>
  <c r="AP673" i="3"/>
  <c r="AO673" i="3"/>
  <c r="AN673" i="3"/>
  <c r="AM673" i="3"/>
  <c r="AL673" i="3"/>
  <c r="AK673" i="3"/>
  <c r="AJ673" i="3"/>
  <c r="AI673" i="3"/>
  <c r="AH673" i="3"/>
  <c r="AG673" i="3"/>
  <c r="AF673" i="3"/>
  <c r="AE673" i="3"/>
  <c r="AD673" i="3"/>
  <c r="AC673" i="3"/>
  <c r="AB673" i="3"/>
  <c r="AA673" i="3"/>
  <c r="Z673" i="3"/>
  <c r="Y673" i="3"/>
  <c r="X673" i="3"/>
  <c r="W673" i="3"/>
  <c r="V673" i="3"/>
  <c r="U673" i="3"/>
  <c r="T673" i="3"/>
  <c r="S673" i="3"/>
  <c r="R673" i="3"/>
  <c r="Q673" i="3"/>
  <c r="P673" i="3"/>
  <c r="O673" i="3"/>
  <c r="N673" i="3"/>
  <c r="M673" i="3"/>
  <c r="L673" i="3"/>
  <c r="K673" i="3"/>
  <c r="J673" i="3"/>
  <c r="I673" i="3"/>
  <c r="H673" i="3"/>
  <c r="AT672" i="3"/>
  <c r="AS672" i="3"/>
  <c r="AR672" i="3"/>
  <c r="AQ672" i="3"/>
  <c r="AP672" i="3"/>
  <c r="AO672" i="3"/>
  <c r="AN672" i="3"/>
  <c r="AM672" i="3"/>
  <c r="AL672" i="3"/>
  <c r="AK672" i="3"/>
  <c r="AJ672" i="3"/>
  <c r="AI672" i="3"/>
  <c r="AH672" i="3"/>
  <c r="AG672" i="3"/>
  <c r="AF672" i="3"/>
  <c r="AE672" i="3"/>
  <c r="AD672" i="3"/>
  <c r="AC672" i="3"/>
  <c r="AB672" i="3"/>
  <c r="AA672" i="3"/>
  <c r="Z672" i="3"/>
  <c r="Y672" i="3"/>
  <c r="X672" i="3"/>
  <c r="W672" i="3"/>
  <c r="V672" i="3"/>
  <c r="U672" i="3"/>
  <c r="T672" i="3"/>
  <c r="S672" i="3"/>
  <c r="R672" i="3"/>
  <c r="Q672" i="3"/>
  <c r="P672" i="3"/>
  <c r="O672" i="3"/>
  <c r="N672" i="3"/>
  <c r="M672" i="3"/>
  <c r="L672" i="3"/>
  <c r="K672" i="3"/>
  <c r="J672" i="3"/>
  <c r="I672" i="3"/>
  <c r="H672" i="3"/>
  <c r="AT668" i="3"/>
  <c r="AS668" i="3"/>
  <c r="AR668" i="3"/>
  <c r="AQ668" i="3"/>
  <c r="AP668" i="3"/>
  <c r="AO668" i="3"/>
  <c r="AN668" i="3"/>
  <c r="AM668" i="3"/>
  <c r="AL668" i="3"/>
  <c r="AK668" i="3"/>
  <c r="AJ668" i="3"/>
  <c r="AI668" i="3"/>
  <c r="AH668" i="3"/>
  <c r="AG668" i="3"/>
  <c r="AF668" i="3"/>
  <c r="AE668" i="3"/>
  <c r="AD668" i="3"/>
  <c r="AC668" i="3"/>
  <c r="AB668" i="3"/>
  <c r="AA668" i="3"/>
  <c r="Z668" i="3"/>
  <c r="Y668" i="3"/>
  <c r="X668" i="3"/>
  <c r="W668" i="3"/>
  <c r="V668" i="3"/>
  <c r="U668" i="3"/>
  <c r="T668" i="3"/>
  <c r="S668" i="3"/>
  <c r="R668" i="3"/>
  <c r="Q668" i="3"/>
  <c r="P668" i="3"/>
  <c r="O668" i="3"/>
  <c r="N668" i="3"/>
  <c r="M668" i="3"/>
  <c r="L668" i="3"/>
  <c r="K668" i="3"/>
  <c r="J668" i="3"/>
  <c r="I668" i="3"/>
  <c r="H668" i="3"/>
  <c r="AT667" i="3"/>
  <c r="AS667" i="3"/>
  <c r="AR667" i="3"/>
  <c r="AQ667" i="3"/>
  <c r="AP667" i="3"/>
  <c r="AO667" i="3"/>
  <c r="AN667" i="3"/>
  <c r="AM667" i="3"/>
  <c r="AL667" i="3"/>
  <c r="AK667" i="3"/>
  <c r="AJ667" i="3"/>
  <c r="AI667" i="3"/>
  <c r="AH667" i="3"/>
  <c r="AG667" i="3"/>
  <c r="AF667" i="3"/>
  <c r="AE667" i="3"/>
  <c r="AD667" i="3"/>
  <c r="AC667" i="3"/>
  <c r="AB667" i="3"/>
  <c r="AA667" i="3"/>
  <c r="Z667" i="3"/>
  <c r="Y667" i="3"/>
  <c r="X667" i="3"/>
  <c r="W667" i="3"/>
  <c r="V667" i="3"/>
  <c r="U667" i="3"/>
  <c r="T667" i="3"/>
  <c r="S667" i="3"/>
  <c r="R667" i="3"/>
  <c r="Q667" i="3"/>
  <c r="P667" i="3"/>
  <c r="O667" i="3"/>
  <c r="N667" i="3"/>
  <c r="M667" i="3"/>
  <c r="L667" i="3"/>
  <c r="K667" i="3"/>
  <c r="J667" i="3"/>
  <c r="I667" i="3"/>
  <c r="H667" i="3"/>
  <c r="AT666" i="3"/>
  <c r="AS666" i="3"/>
  <c r="AR666" i="3"/>
  <c r="AQ666" i="3"/>
  <c r="AP666" i="3"/>
  <c r="AO666" i="3"/>
  <c r="AN666" i="3"/>
  <c r="AM666" i="3"/>
  <c r="AL666" i="3"/>
  <c r="AK666" i="3"/>
  <c r="AJ666" i="3"/>
  <c r="AI666" i="3"/>
  <c r="AH666" i="3"/>
  <c r="AG666" i="3"/>
  <c r="AF666" i="3"/>
  <c r="AE666" i="3"/>
  <c r="AD666" i="3"/>
  <c r="AC666" i="3"/>
  <c r="AB666" i="3"/>
  <c r="AA666" i="3"/>
  <c r="Z666" i="3"/>
  <c r="Y666" i="3"/>
  <c r="X666" i="3"/>
  <c r="W666" i="3"/>
  <c r="V666" i="3"/>
  <c r="U666" i="3"/>
  <c r="T666" i="3"/>
  <c r="S666" i="3"/>
  <c r="R666" i="3"/>
  <c r="Q666" i="3"/>
  <c r="P666" i="3"/>
  <c r="O666" i="3"/>
  <c r="N666" i="3"/>
  <c r="M666" i="3"/>
  <c r="L666" i="3"/>
  <c r="K666" i="3"/>
  <c r="J666" i="3"/>
  <c r="I666" i="3"/>
  <c r="H666" i="3"/>
  <c r="AT665" i="3"/>
  <c r="AS665" i="3"/>
  <c r="AR665" i="3"/>
  <c r="AQ665" i="3"/>
  <c r="AP665" i="3"/>
  <c r="AO665" i="3"/>
  <c r="AN665" i="3"/>
  <c r="AM665" i="3"/>
  <c r="AL665" i="3"/>
  <c r="AK665" i="3"/>
  <c r="AJ665" i="3"/>
  <c r="AI665" i="3"/>
  <c r="AH665" i="3"/>
  <c r="AG665" i="3"/>
  <c r="AF665" i="3"/>
  <c r="AE665" i="3"/>
  <c r="AD665" i="3"/>
  <c r="AC665" i="3"/>
  <c r="AB665" i="3"/>
  <c r="AA665" i="3"/>
  <c r="Z665" i="3"/>
  <c r="Y665" i="3"/>
  <c r="X665" i="3"/>
  <c r="W665" i="3"/>
  <c r="V665" i="3"/>
  <c r="U665" i="3"/>
  <c r="T665" i="3"/>
  <c r="S665" i="3"/>
  <c r="R665" i="3"/>
  <c r="Q665" i="3"/>
  <c r="P665" i="3"/>
  <c r="O665" i="3"/>
  <c r="N665" i="3"/>
  <c r="M665" i="3"/>
  <c r="L665" i="3"/>
  <c r="K665" i="3"/>
  <c r="J665" i="3"/>
  <c r="I665" i="3"/>
  <c r="H665" i="3"/>
  <c r="AT661" i="3"/>
  <c r="AS661" i="3"/>
  <c r="AR661" i="3"/>
  <c r="AQ661" i="3"/>
  <c r="AP661" i="3"/>
  <c r="AO661" i="3"/>
  <c r="AN661" i="3"/>
  <c r="AM661" i="3"/>
  <c r="AL661" i="3"/>
  <c r="AK661" i="3"/>
  <c r="AJ661" i="3"/>
  <c r="AI661" i="3"/>
  <c r="AH661" i="3"/>
  <c r="AG661" i="3"/>
  <c r="AF661" i="3"/>
  <c r="AE661" i="3"/>
  <c r="AD661" i="3"/>
  <c r="AC661" i="3"/>
  <c r="AB661" i="3"/>
  <c r="AA661" i="3"/>
  <c r="Z661" i="3"/>
  <c r="Y661" i="3"/>
  <c r="X661" i="3"/>
  <c r="W661" i="3"/>
  <c r="V661" i="3"/>
  <c r="U661" i="3"/>
  <c r="T661" i="3"/>
  <c r="S661" i="3"/>
  <c r="R661" i="3"/>
  <c r="Q661" i="3"/>
  <c r="P661" i="3"/>
  <c r="O661" i="3"/>
  <c r="N661" i="3"/>
  <c r="M661" i="3"/>
  <c r="L661" i="3"/>
  <c r="K661" i="3"/>
  <c r="J661" i="3"/>
  <c r="I661" i="3"/>
  <c r="H661" i="3"/>
  <c r="AT660" i="3"/>
  <c r="AS660" i="3"/>
  <c r="AR660" i="3"/>
  <c r="AQ660" i="3"/>
  <c r="AP660" i="3"/>
  <c r="AO660" i="3"/>
  <c r="AN660" i="3"/>
  <c r="AM660" i="3"/>
  <c r="AL660" i="3"/>
  <c r="AK660" i="3"/>
  <c r="AJ660" i="3"/>
  <c r="AI660" i="3"/>
  <c r="AH660" i="3"/>
  <c r="AG660" i="3"/>
  <c r="AF660" i="3"/>
  <c r="AE660" i="3"/>
  <c r="AD660" i="3"/>
  <c r="AC660" i="3"/>
  <c r="AB660" i="3"/>
  <c r="AA660" i="3"/>
  <c r="Z660" i="3"/>
  <c r="Y660" i="3"/>
  <c r="X660" i="3"/>
  <c r="W660" i="3"/>
  <c r="V660" i="3"/>
  <c r="U660" i="3"/>
  <c r="T660" i="3"/>
  <c r="S660" i="3"/>
  <c r="R660" i="3"/>
  <c r="Q660" i="3"/>
  <c r="P660" i="3"/>
  <c r="O660" i="3"/>
  <c r="N660" i="3"/>
  <c r="M660" i="3"/>
  <c r="L660" i="3"/>
  <c r="K660" i="3"/>
  <c r="J660" i="3"/>
  <c r="I660" i="3"/>
  <c r="H660" i="3"/>
  <c r="AT659" i="3"/>
  <c r="AS659" i="3"/>
  <c r="AR659" i="3"/>
  <c r="AQ659" i="3"/>
  <c r="AP659" i="3"/>
  <c r="AO659" i="3"/>
  <c r="AN659" i="3"/>
  <c r="AM659" i="3"/>
  <c r="AL659" i="3"/>
  <c r="AK659" i="3"/>
  <c r="AJ659" i="3"/>
  <c r="AI659" i="3"/>
  <c r="AH659" i="3"/>
  <c r="AG659" i="3"/>
  <c r="AF659" i="3"/>
  <c r="AE659" i="3"/>
  <c r="AD659" i="3"/>
  <c r="AC659" i="3"/>
  <c r="AB659" i="3"/>
  <c r="AA659" i="3"/>
  <c r="Z659" i="3"/>
  <c r="Y659" i="3"/>
  <c r="X659" i="3"/>
  <c r="W659" i="3"/>
  <c r="V659" i="3"/>
  <c r="U659" i="3"/>
  <c r="T659" i="3"/>
  <c r="S659" i="3"/>
  <c r="R659" i="3"/>
  <c r="Q659" i="3"/>
  <c r="P659" i="3"/>
  <c r="O659" i="3"/>
  <c r="N659" i="3"/>
  <c r="M659" i="3"/>
  <c r="L659" i="3"/>
  <c r="K659" i="3"/>
  <c r="J659" i="3"/>
  <c r="I659" i="3"/>
  <c r="H659" i="3"/>
  <c r="AT658" i="3"/>
  <c r="AS658" i="3"/>
  <c r="AR658" i="3"/>
  <c r="AQ658" i="3"/>
  <c r="AP658" i="3"/>
  <c r="AO658" i="3"/>
  <c r="AN658" i="3"/>
  <c r="AM658" i="3"/>
  <c r="AL658" i="3"/>
  <c r="AK658" i="3"/>
  <c r="AJ658" i="3"/>
  <c r="AI658" i="3"/>
  <c r="AH658" i="3"/>
  <c r="AG658" i="3"/>
  <c r="AF658" i="3"/>
  <c r="AE658" i="3"/>
  <c r="AD658" i="3"/>
  <c r="AC658" i="3"/>
  <c r="AB658" i="3"/>
  <c r="AA658" i="3"/>
  <c r="Z658" i="3"/>
  <c r="Y658" i="3"/>
  <c r="X658" i="3"/>
  <c r="W658" i="3"/>
  <c r="V658" i="3"/>
  <c r="U658" i="3"/>
  <c r="T658" i="3"/>
  <c r="S658" i="3"/>
  <c r="R658" i="3"/>
  <c r="Q658" i="3"/>
  <c r="P658" i="3"/>
  <c r="O658" i="3"/>
  <c r="N658" i="3"/>
  <c r="M658" i="3"/>
  <c r="L658" i="3"/>
  <c r="K658" i="3"/>
  <c r="J658" i="3"/>
  <c r="I658" i="3"/>
  <c r="H658" i="3"/>
  <c r="AT654" i="3"/>
  <c r="AS654" i="3"/>
  <c r="AR654" i="3"/>
  <c r="AQ654" i="3"/>
  <c r="AP654" i="3"/>
  <c r="AO654" i="3"/>
  <c r="AN654" i="3"/>
  <c r="AM654" i="3"/>
  <c r="AL654" i="3"/>
  <c r="AK654" i="3"/>
  <c r="AJ654" i="3"/>
  <c r="AI654" i="3"/>
  <c r="AH654" i="3"/>
  <c r="AG654" i="3"/>
  <c r="AF654" i="3"/>
  <c r="AE654" i="3"/>
  <c r="AD654" i="3"/>
  <c r="AC654" i="3"/>
  <c r="AB654" i="3"/>
  <c r="AA654" i="3"/>
  <c r="Z654" i="3"/>
  <c r="Y654" i="3"/>
  <c r="X654" i="3"/>
  <c r="W654" i="3"/>
  <c r="V654" i="3"/>
  <c r="U654" i="3"/>
  <c r="T654" i="3"/>
  <c r="S654" i="3"/>
  <c r="R654" i="3"/>
  <c r="Q654" i="3"/>
  <c r="P654" i="3"/>
  <c r="O654" i="3"/>
  <c r="N654" i="3"/>
  <c r="M654" i="3"/>
  <c r="L654" i="3"/>
  <c r="K654" i="3"/>
  <c r="J654" i="3"/>
  <c r="I654" i="3"/>
  <c r="H654" i="3"/>
  <c r="AT653" i="3"/>
  <c r="AS653" i="3"/>
  <c r="AR653" i="3"/>
  <c r="AQ653" i="3"/>
  <c r="AP653" i="3"/>
  <c r="AO653" i="3"/>
  <c r="AN653" i="3"/>
  <c r="AM653" i="3"/>
  <c r="AL653" i="3"/>
  <c r="AK653" i="3"/>
  <c r="AJ653" i="3"/>
  <c r="AI653" i="3"/>
  <c r="AH653" i="3"/>
  <c r="AG653" i="3"/>
  <c r="AF653" i="3"/>
  <c r="AE653" i="3"/>
  <c r="AD653" i="3"/>
  <c r="AC653" i="3"/>
  <c r="AB653" i="3"/>
  <c r="AA653" i="3"/>
  <c r="Z653" i="3"/>
  <c r="Y653" i="3"/>
  <c r="X653" i="3"/>
  <c r="W653" i="3"/>
  <c r="V653" i="3"/>
  <c r="U653" i="3"/>
  <c r="T653" i="3"/>
  <c r="S653" i="3"/>
  <c r="R653" i="3"/>
  <c r="Q653" i="3"/>
  <c r="P653" i="3"/>
  <c r="O653" i="3"/>
  <c r="N653" i="3"/>
  <c r="M653" i="3"/>
  <c r="L653" i="3"/>
  <c r="K653" i="3"/>
  <c r="J653" i="3"/>
  <c r="I653" i="3"/>
  <c r="H653" i="3"/>
  <c r="AT652" i="3"/>
  <c r="AS652" i="3"/>
  <c r="AR652" i="3"/>
  <c r="AQ652" i="3"/>
  <c r="AP652" i="3"/>
  <c r="AO652" i="3"/>
  <c r="AN652" i="3"/>
  <c r="AM652" i="3"/>
  <c r="AL652" i="3"/>
  <c r="AK652" i="3"/>
  <c r="AJ652" i="3"/>
  <c r="AI652" i="3"/>
  <c r="AH652" i="3"/>
  <c r="AG652" i="3"/>
  <c r="AF652" i="3"/>
  <c r="AE652" i="3"/>
  <c r="AD652" i="3"/>
  <c r="AC652" i="3"/>
  <c r="AB652" i="3"/>
  <c r="AA652" i="3"/>
  <c r="Z652" i="3"/>
  <c r="Y652" i="3"/>
  <c r="X652" i="3"/>
  <c r="W652" i="3"/>
  <c r="V652" i="3"/>
  <c r="U652" i="3"/>
  <c r="T652" i="3"/>
  <c r="S652" i="3"/>
  <c r="R652" i="3"/>
  <c r="Q652" i="3"/>
  <c r="P652" i="3"/>
  <c r="O652" i="3"/>
  <c r="N652" i="3"/>
  <c r="M652" i="3"/>
  <c r="L652" i="3"/>
  <c r="K652" i="3"/>
  <c r="J652" i="3"/>
  <c r="I652" i="3"/>
  <c r="H652" i="3"/>
  <c r="AT651" i="3"/>
  <c r="AS651" i="3"/>
  <c r="AR651" i="3"/>
  <c r="AQ651" i="3"/>
  <c r="AP651" i="3"/>
  <c r="AO651" i="3"/>
  <c r="AN651" i="3"/>
  <c r="AM651" i="3"/>
  <c r="AL651" i="3"/>
  <c r="AK651" i="3"/>
  <c r="AJ651" i="3"/>
  <c r="AI651" i="3"/>
  <c r="AH651" i="3"/>
  <c r="AG651" i="3"/>
  <c r="AF651" i="3"/>
  <c r="AE651" i="3"/>
  <c r="AD651" i="3"/>
  <c r="AC651" i="3"/>
  <c r="AB651" i="3"/>
  <c r="AA651" i="3"/>
  <c r="Z651" i="3"/>
  <c r="Y651" i="3"/>
  <c r="X651" i="3"/>
  <c r="W651" i="3"/>
  <c r="V651" i="3"/>
  <c r="U651" i="3"/>
  <c r="T651" i="3"/>
  <c r="S651" i="3"/>
  <c r="R651" i="3"/>
  <c r="Q651" i="3"/>
  <c r="P651" i="3"/>
  <c r="O651" i="3"/>
  <c r="N651" i="3"/>
  <c r="M651" i="3"/>
  <c r="L651" i="3"/>
  <c r="K651" i="3"/>
  <c r="J651" i="3"/>
  <c r="I651" i="3"/>
  <c r="H651" i="3"/>
  <c r="AT647" i="3"/>
  <c r="AS647" i="3"/>
  <c r="AR647" i="3"/>
  <c r="AQ647" i="3"/>
  <c r="AP647" i="3"/>
  <c r="AO647" i="3"/>
  <c r="AN647" i="3"/>
  <c r="AM647" i="3"/>
  <c r="AL647" i="3"/>
  <c r="AK647" i="3"/>
  <c r="AJ647" i="3"/>
  <c r="AI647" i="3"/>
  <c r="AH647" i="3"/>
  <c r="AG647" i="3"/>
  <c r="AF647" i="3"/>
  <c r="AE647" i="3"/>
  <c r="AD647" i="3"/>
  <c r="AC647" i="3"/>
  <c r="AB647" i="3"/>
  <c r="AA647" i="3"/>
  <c r="Z647" i="3"/>
  <c r="Y647" i="3"/>
  <c r="X647" i="3"/>
  <c r="W647" i="3"/>
  <c r="V647" i="3"/>
  <c r="U647" i="3"/>
  <c r="T647" i="3"/>
  <c r="S647" i="3"/>
  <c r="R647" i="3"/>
  <c r="Q647" i="3"/>
  <c r="P647" i="3"/>
  <c r="O647" i="3"/>
  <c r="N647" i="3"/>
  <c r="M647" i="3"/>
  <c r="L647" i="3"/>
  <c r="K647" i="3"/>
  <c r="J647" i="3"/>
  <c r="I647" i="3"/>
  <c r="H647" i="3"/>
  <c r="AT646" i="3"/>
  <c r="AS646" i="3"/>
  <c r="AR646" i="3"/>
  <c r="AQ646" i="3"/>
  <c r="AP646" i="3"/>
  <c r="AO646" i="3"/>
  <c r="AN646" i="3"/>
  <c r="AM646" i="3"/>
  <c r="AL646" i="3"/>
  <c r="AK646" i="3"/>
  <c r="AJ646" i="3"/>
  <c r="AI646" i="3"/>
  <c r="AH646" i="3"/>
  <c r="AG646" i="3"/>
  <c r="AF646" i="3"/>
  <c r="AE646" i="3"/>
  <c r="AD646" i="3"/>
  <c r="AC646" i="3"/>
  <c r="AB646" i="3"/>
  <c r="AA646" i="3"/>
  <c r="Z646" i="3"/>
  <c r="Y646" i="3"/>
  <c r="X646" i="3"/>
  <c r="W646" i="3"/>
  <c r="V646" i="3"/>
  <c r="U646" i="3"/>
  <c r="T646" i="3"/>
  <c r="S646" i="3"/>
  <c r="R646" i="3"/>
  <c r="Q646" i="3"/>
  <c r="P646" i="3"/>
  <c r="O646" i="3"/>
  <c r="N646" i="3"/>
  <c r="M646" i="3"/>
  <c r="L646" i="3"/>
  <c r="K646" i="3"/>
  <c r="J646" i="3"/>
  <c r="I646" i="3"/>
  <c r="H646" i="3"/>
  <c r="AT645" i="3"/>
  <c r="AS645" i="3"/>
  <c r="AR645" i="3"/>
  <c r="AQ645" i="3"/>
  <c r="AP645" i="3"/>
  <c r="AO645" i="3"/>
  <c r="AN645" i="3"/>
  <c r="AM645" i="3"/>
  <c r="AL645" i="3"/>
  <c r="AK645" i="3"/>
  <c r="AJ645" i="3"/>
  <c r="AI645" i="3"/>
  <c r="AH645" i="3"/>
  <c r="AG645" i="3"/>
  <c r="AF645" i="3"/>
  <c r="AE645" i="3"/>
  <c r="AD645" i="3"/>
  <c r="AC645" i="3"/>
  <c r="AB645" i="3"/>
  <c r="AA645" i="3"/>
  <c r="Z645" i="3"/>
  <c r="Y645" i="3"/>
  <c r="X645" i="3"/>
  <c r="W645" i="3"/>
  <c r="V645" i="3"/>
  <c r="U645" i="3"/>
  <c r="T645" i="3"/>
  <c r="S645" i="3"/>
  <c r="R645" i="3"/>
  <c r="Q645" i="3"/>
  <c r="P645" i="3"/>
  <c r="O645" i="3"/>
  <c r="N645" i="3"/>
  <c r="M645" i="3"/>
  <c r="L645" i="3"/>
  <c r="K645" i="3"/>
  <c r="J645" i="3"/>
  <c r="I645" i="3"/>
  <c r="H645" i="3"/>
  <c r="AT644" i="3"/>
  <c r="AS644" i="3"/>
  <c r="AR644" i="3"/>
  <c r="AQ644" i="3"/>
  <c r="AP644" i="3"/>
  <c r="AO644" i="3"/>
  <c r="AN644" i="3"/>
  <c r="AM644" i="3"/>
  <c r="AL644" i="3"/>
  <c r="AK644" i="3"/>
  <c r="AJ644" i="3"/>
  <c r="AI644" i="3"/>
  <c r="AH644" i="3"/>
  <c r="AG644" i="3"/>
  <c r="AF644" i="3"/>
  <c r="AE644" i="3"/>
  <c r="AD644" i="3"/>
  <c r="AC644" i="3"/>
  <c r="AB644" i="3"/>
  <c r="AA644" i="3"/>
  <c r="Z644" i="3"/>
  <c r="Y644" i="3"/>
  <c r="X644" i="3"/>
  <c r="W644" i="3"/>
  <c r="V644" i="3"/>
  <c r="U644" i="3"/>
  <c r="T644" i="3"/>
  <c r="S644" i="3"/>
  <c r="R644" i="3"/>
  <c r="Q644" i="3"/>
  <c r="P644" i="3"/>
  <c r="O644" i="3"/>
  <c r="N644" i="3"/>
  <c r="M644" i="3"/>
  <c r="L644" i="3"/>
  <c r="K644" i="3"/>
  <c r="J644" i="3"/>
  <c r="I644" i="3"/>
  <c r="H644" i="3"/>
  <c r="AT640" i="3"/>
  <c r="AS640" i="3"/>
  <c r="AR640" i="3"/>
  <c r="AQ640" i="3"/>
  <c r="AP640" i="3"/>
  <c r="AO640" i="3"/>
  <c r="AN640" i="3"/>
  <c r="AM640" i="3"/>
  <c r="AL640" i="3"/>
  <c r="AK640" i="3"/>
  <c r="AJ640" i="3"/>
  <c r="AI640" i="3"/>
  <c r="AH640" i="3"/>
  <c r="AG640" i="3"/>
  <c r="AF640" i="3"/>
  <c r="AE640" i="3"/>
  <c r="AD640" i="3"/>
  <c r="AC640" i="3"/>
  <c r="AB640" i="3"/>
  <c r="AA640" i="3"/>
  <c r="Z640" i="3"/>
  <c r="Y640" i="3"/>
  <c r="X640" i="3"/>
  <c r="W640" i="3"/>
  <c r="V640" i="3"/>
  <c r="U640" i="3"/>
  <c r="T640" i="3"/>
  <c r="S640" i="3"/>
  <c r="R640" i="3"/>
  <c r="Q640" i="3"/>
  <c r="P640" i="3"/>
  <c r="O640" i="3"/>
  <c r="N640" i="3"/>
  <c r="M640" i="3"/>
  <c r="L640" i="3"/>
  <c r="K640" i="3"/>
  <c r="J640" i="3"/>
  <c r="I640" i="3"/>
  <c r="H640" i="3"/>
  <c r="AT639" i="3"/>
  <c r="AS639" i="3"/>
  <c r="AR639" i="3"/>
  <c r="AQ639" i="3"/>
  <c r="AP639" i="3"/>
  <c r="AO639" i="3"/>
  <c r="AN639" i="3"/>
  <c r="AM639" i="3"/>
  <c r="AL639" i="3"/>
  <c r="AK639" i="3"/>
  <c r="AJ639" i="3"/>
  <c r="AI639" i="3"/>
  <c r="AH639" i="3"/>
  <c r="AG639" i="3"/>
  <c r="AF639" i="3"/>
  <c r="AE639" i="3"/>
  <c r="AD639" i="3"/>
  <c r="AC639" i="3"/>
  <c r="AB639" i="3"/>
  <c r="AA639" i="3"/>
  <c r="Z639" i="3"/>
  <c r="Y639" i="3"/>
  <c r="X639" i="3"/>
  <c r="W639" i="3"/>
  <c r="V639" i="3"/>
  <c r="U639" i="3"/>
  <c r="T639" i="3"/>
  <c r="S639" i="3"/>
  <c r="R639" i="3"/>
  <c r="Q639" i="3"/>
  <c r="P639" i="3"/>
  <c r="O639" i="3"/>
  <c r="N639" i="3"/>
  <c r="M639" i="3"/>
  <c r="L639" i="3"/>
  <c r="K639" i="3"/>
  <c r="J639" i="3"/>
  <c r="I639" i="3"/>
  <c r="H639" i="3"/>
  <c r="AT638" i="3"/>
  <c r="AS638" i="3"/>
  <c r="AR638" i="3"/>
  <c r="AQ638" i="3"/>
  <c r="AP638" i="3"/>
  <c r="AO638" i="3"/>
  <c r="AN638" i="3"/>
  <c r="AM638" i="3"/>
  <c r="AL638" i="3"/>
  <c r="AK638" i="3"/>
  <c r="AJ638" i="3"/>
  <c r="AI638" i="3"/>
  <c r="AH638" i="3"/>
  <c r="AG638" i="3"/>
  <c r="AF638" i="3"/>
  <c r="AE638" i="3"/>
  <c r="AD638" i="3"/>
  <c r="AC638" i="3"/>
  <c r="AB638" i="3"/>
  <c r="AA638" i="3"/>
  <c r="Z638" i="3"/>
  <c r="Y638" i="3"/>
  <c r="X638" i="3"/>
  <c r="W638" i="3"/>
  <c r="V638" i="3"/>
  <c r="U638" i="3"/>
  <c r="T638" i="3"/>
  <c r="S638" i="3"/>
  <c r="R638" i="3"/>
  <c r="Q638" i="3"/>
  <c r="P638" i="3"/>
  <c r="O638" i="3"/>
  <c r="N638" i="3"/>
  <c r="M638" i="3"/>
  <c r="L638" i="3"/>
  <c r="K638" i="3"/>
  <c r="J638" i="3"/>
  <c r="I638" i="3"/>
  <c r="H638" i="3"/>
  <c r="AT637" i="3"/>
  <c r="AS637" i="3"/>
  <c r="AR637" i="3"/>
  <c r="AQ637" i="3"/>
  <c r="AP637" i="3"/>
  <c r="AO637" i="3"/>
  <c r="AN637" i="3"/>
  <c r="AM637" i="3"/>
  <c r="AL637" i="3"/>
  <c r="AK637" i="3"/>
  <c r="AJ637" i="3"/>
  <c r="AI637" i="3"/>
  <c r="AH637" i="3"/>
  <c r="AG637" i="3"/>
  <c r="AF637" i="3"/>
  <c r="AE637" i="3"/>
  <c r="AD637" i="3"/>
  <c r="AC637" i="3"/>
  <c r="AB637" i="3"/>
  <c r="AA637" i="3"/>
  <c r="Z637" i="3"/>
  <c r="Y637" i="3"/>
  <c r="X637" i="3"/>
  <c r="W637" i="3"/>
  <c r="V637" i="3"/>
  <c r="U637" i="3"/>
  <c r="T637" i="3"/>
  <c r="S637" i="3"/>
  <c r="R637" i="3"/>
  <c r="Q637" i="3"/>
  <c r="P637" i="3"/>
  <c r="O637" i="3"/>
  <c r="N637" i="3"/>
  <c r="M637" i="3"/>
  <c r="L637" i="3"/>
  <c r="K637" i="3"/>
  <c r="J637" i="3"/>
  <c r="I637" i="3"/>
  <c r="H637" i="3"/>
  <c r="AT633" i="3"/>
  <c r="AS633" i="3"/>
  <c r="AR633" i="3"/>
  <c r="AQ633" i="3"/>
  <c r="AP633" i="3"/>
  <c r="AO633" i="3"/>
  <c r="AN633" i="3"/>
  <c r="AM633" i="3"/>
  <c r="AL633" i="3"/>
  <c r="AK633" i="3"/>
  <c r="AJ633" i="3"/>
  <c r="AI633" i="3"/>
  <c r="AH633" i="3"/>
  <c r="AG633" i="3"/>
  <c r="AF633" i="3"/>
  <c r="AE633" i="3"/>
  <c r="AD633" i="3"/>
  <c r="AC633" i="3"/>
  <c r="AB633" i="3"/>
  <c r="AA633" i="3"/>
  <c r="Z633" i="3"/>
  <c r="Y633" i="3"/>
  <c r="X633" i="3"/>
  <c r="W633" i="3"/>
  <c r="V633" i="3"/>
  <c r="U633" i="3"/>
  <c r="T633" i="3"/>
  <c r="S633" i="3"/>
  <c r="R633" i="3"/>
  <c r="Q633" i="3"/>
  <c r="P633" i="3"/>
  <c r="O633" i="3"/>
  <c r="N633" i="3"/>
  <c r="M633" i="3"/>
  <c r="L633" i="3"/>
  <c r="K633" i="3"/>
  <c r="J633" i="3"/>
  <c r="I633" i="3"/>
  <c r="H633" i="3"/>
  <c r="AT632" i="3"/>
  <c r="AS632" i="3"/>
  <c r="AR632" i="3"/>
  <c r="AQ632" i="3"/>
  <c r="AP632" i="3"/>
  <c r="AO632" i="3"/>
  <c r="AN632" i="3"/>
  <c r="AM632" i="3"/>
  <c r="AL632" i="3"/>
  <c r="AK632" i="3"/>
  <c r="AJ632" i="3"/>
  <c r="AI632" i="3"/>
  <c r="AH632" i="3"/>
  <c r="AG632" i="3"/>
  <c r="AF632" i="3"/>
  <c r="AE632" i="3"/>
  <c r="AD632" i="3"/>
  <c r="AC632" i="3"/>
  <c r="AB632" i="3"/>
  <c r="AA632" i="3"/>
  <c r="Z632" i="3"/>
  <c r="Y632" i="3"/>
  <c r="X632" i="3"/>
  <c r="W632" i="3"/>
  <c r="V632" i="3"/>
  <c r="U632" i="3"/>
  <c r="T632" i="3"/>
  <c r="S632" i="3"/>
  <c r="R632" i="3"/>
  <c r="Q632" i="3"/>
  <c r="P632" i="3"/>
  <c r="O632" i="3"/>
  <c r="N632" i="3"/>
  <c r="M632" i="3"/>
  <c r="L632" i="3"/>
  <c r="K632" i="3"/>
  <c r="J632" i="3"/>
  <c r="I632" i="3"/>
  <c r="H632" i="3"/>
  <c r="AT631" i="3"/>
  <c r="AS631" i="3"/>
  <c r="AR631" i="3"/>
  <c r="AQ631" i="3"/>
  <c r="AP631" i="3"/>
  <c r="AO631" i="3"/>
  <c r="AN631" i="3"/>
  <c r="AM631" i="3"/>
  <c r="AL631" i="3"/>
  <c r="AK631" i="3"/>
  <c r="AJ631" i="3"/>
  <c r="AI631" i="3"/>
  <c r="AH631" i="3"/>
  <c r="AG631" i="3"/>
  <c r="AF631" i="3"/>
  <c r="AE631" i="3"/>
  <c r="AD631" i="3"/>
  <c r="AC631" i="3"/>
  <c r="AB631" i="3"/>
  <c r="AA631" i="3"/>
  <c r="Z631" i="3"/>
  <c r="Y631" i="3"/>
  <c r="X631" i="3"/>
  <c r="W631" i="3"/>
  <c r="V631" i="3"/>
  <c r="U631" i="3"/>
  <c r="T631" i="3"/>
  <c r="S631" i="3"/>
  <c r="R631" i="3"/>
  <c r="Q631" i="3"/>
  <c r="P631" i="3"/>
  <c r="O631" i="3"/>
  <c r="N631" i="3"/>
  <c r="M631" i="3"/>
  <c r="L631" i="3"/>
  <c r="K631" i="3"/>
  <c r="J631" i="3"/>
  <c r="I631" i="3"/>
  <c r="H631" i="3"/>
  <c r="AT630" i="3"/>
  <c r="AS630" i="3"/>
  <c r="AR630" i="3"/>
  <c r="AQ630" i="3"/>
  <c r="AP630" i="3"/>
  <c r="AO630" i="3"/>
  <c r="AN630" i="3"/>
  <c r="AM630" i="3"/>
  <c r="AL630" i="3"/>
  <c r="AK630" i="3"/>
  <c r="AJ630" i="3"/>
  <c r="AI630" i="3"/>
  <c r="AH630" i="3"/>
  <c r="AG630" i="3"/>
  <c r="AF630" i="3"/>
  <c r="AE630" i="3"/>
  <c r="AD630" i="3"/>
  <c r="AC630" i="3"/>
  <c r="AB630" i="3"/>
  <c r="AA630" i="3"/>
  <c r="Z630" i="3"/>
  <c r="Y630" i="3"/>
  <c r="X630" i="3"/>
  <c r="W630" i="3"/>
  <c r="V630" i="3"/>
  <c r="U630" i="3"/>
  <c r="T630" i="3"/>
  <c r="S630" i="3"/>
  <c r="R630" i="3"/>
  <c r="Q630" i="3"/>
  <c r="P630" i="3"/>
  <c r="O630" i="3"/>
  <c r="N630" i="3"/>
  <c r="M630" i="3"/>
  <c r="L630" i="3"/>
  <c r="K630" i="3"/>
  <c r="J630" i="3"/>
  <c r="I630" i="3"/>
  <c r="H630" i="3"/>
  <c r="AT626" i="3"/>
  <c r="AS626" i="3"/>
  <c r="AR626" i="3"/>
  <c r="AQ626" i="3"/>
  <c r="AP626" i="3"/>
  <c r="AO626" i="3"/>
  <c r="AN626" i="3"/>
  <c r="AM626" i="3"/>
  <c r="AL626" i="3"/>
  <c r="AK626" i="3"/>
  <c r="AJ626" i="3"/>
  <c r="AI626" i="3"/>
  <c r="AH626" i="3"/>
  <c r="AG626" i="3"/>
  <c r="AF626" i="3"/>
  <c r="AE626" i="3"/>
  <c r="AD626" i="3"/>
  <c r="AC626" i="3"/>
  <c r="AB626" i="3"/>
  <c r="AA626" i="3"/>
  <c r="Z626" i="3"/>
  <c r="Y626" i="3"/>
  <c r="X626" i="3"/>
  <c r="W626" i="3"/>
  <c r="V626" i="3"/>
  <c r="U626" i="3"/>
  <c r="T626" i="3"/>
  <c r="S626" i="3"/>
  <c r="R626" i="3"/>
  <c r="Q626" i="3"/>
  <c r="P626" i="3"/>
  <c r="O626" i="3"/>
  <c r="N626" i="3"/>
  <c r="M626" i="3"/>
  <c r="L626" i="3"/>
  <c r="K626" i="3"/>
  <c r="J626" i="3"/>
  <c r="I626" i="3"/>
  <c r="H626" i="3"/>
  <c r="AT625" i="3"/>
  <c r="AS625" i="3"/>
  <c r="AR625" i="3"/>
  <c r="AQ625" i="3"/>
  <c r="AP625" i="3"/>
  <c r="AO625" i="3"/>
  <c r="AN625" i="3"/>
  <c r="AM625" i="3"/>
  <c r="AL625" i="3"/>
  <c r="AK625" i="3"/>
  <c r="AJ625" i="3"/>
  <c r="AI625" i="3"/>
  <c r="AH625" i="3"/>
  <c r="AG625" i="3"/>
  <c r="AF625" i="3"/>
  <c r="AE625" i="3"/>
  <c r="AD625" i="3"/>
  <c r="AC625" i="3"/>
  <c r="AB625" i="3"/>
  <c r="AA625" i="3"/>
  <c r="Z625" i="3"/>
  <c r="Y625" i="3"/>
  <c r="X625" i="3"/>
  <c r="W625" i="3"/>
  <c r="V625" i="3"/>
  <c r="U625" i="3"/>
  <c r="T625" i="3"/>
  <c r="S625" i="3"/>
  <c r="R625" i="3"/>
  <c r="Q625" i="3"/>
  <c r="P625" i="3"/>
  <c r="O625" i="3"/>
  <c r="N625" i="3"/>
  <c r="M625" i="3"/>
  <c r="L625" i="3"/>
  <c r="K625" i="3"/>
  <c r="J625" i="3"/>
  <c r="I625" i="3"/>
  <c r="H625" i="3"/>
  <c r="AT624" i="3"/>
  <c r="AS624" i="3"/>
  <c r="AR624" i="3"/>
  <c r="AQ624" i="3"/>
  <c r="AP624" i="3"/>
  <c r="AO624" i="3"/>
  <c r="AN624" i="3"/>
  <c r="AM624" i="3"/>
  <c r="AL624" i="3"/>
  <c r="AK624" i="3"/>
  <c r="AJ624" i="3"/>
  <c r="AI624" i="3"/>
  <c r="AH624" i="3"/>
  <c r="AG624" i="3"/>
  <c r="AF624" i="3"/>
  <c r="AE624" i="3"/>
  <c r="AD624" i="3"/>
  <c r="AC624" i="3"/>
  <c r="AB624" i="3"/>
  <c r="AA624" i="3"/>
  <c r="Z624" i="3"/>
  <c r="Y624" i="3"/>
  <c r="X624" i="3"/>
  <c r="W624" i="3"/>
  <c r="V624" i="3"/>
  <c r="U624" i="3"/>
  <c r="T624" i="3"/>
  <c r="S624" i="3"/>
  <c r="R624" i="3"/>
  <c r="Q624" i="3"/>
  <c r="P624" i="3"/>
  <c r="O624" i="3"/>
  <c r="N624" i="3"/>
  <c r="M624" i="3"/>
  <c r="L624" i="3"/>
  <c r="K624" i="3"/>
  <c r="J624" i="3"/>
  <c r="I624" i="3"/>
  <c r="H624" i="3"/>
  <c r="AT623" i="3"/>
  <c r="AS623" i="3"/>
  <c r="AR623" i="3"/>
  <c r="AQ623" i="3"/>
  <c r="AP623" i="3"/>
  <c r="AO623" i="3"/>
  <c r="AN623" i="3"/>
  <c r="AM623" i="3"/>
  <c r="AL623" i="3"/>
  <c r="AK623" i="3"/>
  <c r="AJ623" i="3"/>
  <c r="AI623" i="3"/>
  <c r="AH623" i="3"/>
  <c r="AG623" i="3"/>
  <c r="AF623" i="3"/>
  <c r="AE623" i="3"/>
  <c r="AD623" i="3"/>
  <c r="AC623" i="3"/>
  <c r="AB623" i="3"/>
  <c r="AA623" i="3"/>
  <c r="Z623" i="3"/>
  <c r="Y623" i="3"/>
  <c r="X623" i="3"/>
  <c r="W623" i="3"/>
  <c r="V623" i="3"/>
  <c r="U623" i="3"/>
  <c r="T623" i="3"/>
  <c r="S623" i="3"/>
  <c r="R623" i="3"/>
  <c r="Q623" i="3"/>
  <c r="P623" i="3"/>
  <c r="O623" i="3"/>
  <c r="N623" i="3"/>
  <c r="M623" i="3"/>
  <c r="L623" i="3"/>
  <c r="K623" i="3"/>
  <c r="J623" i="3"/>
  <c r="I623" i="3"/>
  <c r="H623" i="3"/>
  <c r="AT619" i="3"/>
  <c r="AS619" i="3"/>
  <c r="AR619" i="3"/>
  <c r="AQ619" i="3"/>
  <c r="AP619" i="3"/>
  <c r="AO619" i="3"/>
  <c r="AN619" i="3"/>
  <c r="AM619" i="3"/>
  <c r="AL619" i="3"/>
  <c r="AK619" i="3"/>
  <c r="AJ619" i="3"/>
  <c r="AI619" i="3"/>
  <c r="AH619" i="3"/>
  <c r="AG619" i="3"/>
  <c r="AF619" i="3"/>
  <c r="AE619" i="3"/>
  <c r="AD619" i="3"/>
  <c r="AC619" i="3"/>
  <c r="AB619" i="3"/>
  <c r="AA619" i="3"/>
  <c r="Z619" i="3"/>
  <c r="Y619" i="3"/>
  <c r="X619" i="3"/>
  <c r="W619" i="3"/>
  <c r="V619" i="3"/>
  <c r="U619" i="3"/>
  <c r="T619" i="3"/>
  <c r="S619" i="3"/>
  <c r="R619" i="3"/>
  <c r="Q619" i="3"/>
  <c r="P619" i="3"/>
  <c r="O619" i="3"/>
  <c r="N619" i="3"/>
  <c r="M619" i="3"/>
  <c r="L619" i="3"/>
  <c r="K619" i="3"/>
  <c r="J619" i="3"/>
  <c r="I619" i="3"/>
  <c r="H619" i="3"/>
  <c r="AT618" i="3"/>
  <c r="AS618" i="3"/>
  <c r="AR618" i="3"/>
  <c r="AQ618" i="3"/>
  <c r="AP618" i="3"/>
  <c r="AO618" i="3"/>
  <c r="AN618" i="3"/>
  <c r="AM618" i="3"/>
  <c r="AL618" i="3"/>
  <c r="AK618" i="3"/>
  <c r="AJ618" i="3"/>
  <c r="AI618" i="3"/>
  <c r="AH618" i="3"/>
  <c r="AG618" i="3"/>
  <c r="AF618" i="3"/>
  <c r="AE618" i="3"/>
  <c r="AD618" i="3"/>
  <c r="AC618" i="3"/>
  <c r="AB618" i="3"/>
  <c r="AA618" i="3"/>
  <c r="Z618" i="3"/>
  <c r="Y618" i="3"/>
  <c r="X618" i="3"/>
  <c r="W618" i="3"/>
  <c r="V618" i="3"/>
  <c r="U618" i="3"/>
  <c r="T618" i="3"/>
  <c r="S618" i="3"/>
  <c r="R618" i="3"/>
  <c r="Q618" i="3"/>
  <c r="P618" i="3"/>
  <c r="O618" i="3"/>
  <c r="N618" i="3"/>
  <c r="M618" i="3"/>
  <c r="L618" i="3"/>
  <c r="K618" i="3"/>
  <c r="J618" i="3"/>
  <c r="I618" i="3"/>
  <c r="H618" i="3"/>
  <c r="AT617" i="3"/>
  <c r="AS617" i="3"/>
  <c r="AR617" i="3"/>
  <c r="AQ617" i="3"/>
  <c r="AP617" i="3"/>
  <c r="AO617" i="3"/>
  <c r="AN617" i="3"/>
  <c r="AM617" i="3"/>
  <c r="AL617" i="3"/>
  <c r="AK617" i="3"/>
  <c r="AJ617" i="3"/>
  <c r="AI617" i="3"/>
  <c r="AH617" i="3"/>
  <c r="AG617" i="3"/>
  <c r="AF617" i="3"/>
  <c r="AE617" i="3"/>
  <c r="AD617" i="3"/>
  <c r="AC617" i="3"/>
  <c r="AB617" i="3"/>
  <c r="AA617" i="3"/>
  <c r="Z617" i="3"/>
  <c r="Y617" i="3"/>
  <c r="X617" i="3"/>
  <c r="W617" i="3"/>
  <c r="V617" i="3"/>
  <c r="U617" i="3"/>
  <c r="T617" i="3"/>
  <c r="S617" i="3"/>
  <c r="R617" i="3"/>
  <c r="Q617" i="3"/>
  <c r="P617" i="3"/>
  <c r="O617" i="3"/>
  <c r="N617" i="3"/>
  <c r="M617" i="3"/>
  <c r="L617" i="3"/>
  <c r="K617" i="3"/>
  <c r="J617" i="3"/>
  <c r="I617" i="3"/>
  <c r="H617" i="3"/>
  <c r="AT616" i="3"/>
  <c r="AS616" i="3"/>
  <c r="AR616" i="3"/>
  <c r="AQ616" i="3"/>
  <c r="AP616" i="3"/>
  <c r="AO616" i="3"/>
  <c r="AN616" i="3"/>
  <c r="AM616" i="3"/>
  <c r="AL616" i="3"/>
  <c r="AK616" i="3"/>
  <c r="AJ616" i="3"/>
  <c r="AI616" i="3"/>
  <c r="AH616" i="3"/>
  <c r="AG616" i="3"/>
  <c r="AF616" i="3"/>
  <c r="AE616" i="3"/>
  <c r="AD616" i="3"/>
  <c r="AC616" i="3"/>
  <c r="AB616" i="3"/>
  <c r="AA616" i="3"/>
  <c r="Z616" i="3"/>
  <c r="Y616" i="3"/>
  <c r="X616" i="3"/>
  <c r="W616" i="3"/>
  <c r="V616" i="3"/>
  <c r="U616" i="3"/>
  <c r="T616" i="3"/>
  <c r="S616" i="3"/>
  <c r="R616" i="3"/>
  <c r="Q616" i="3"/>
  <c r="P616" i="3"/>
  <c r="O616" i="3"/>
  <c r="N616" i="3"/>
  <c r="M616" i="3"/>
  <c r="L616" i="3"/>
  <c r="K616" i="3"/>
  <c r="J616" i="3"/>
  <c r="I616" i="3"/>
  <c r="H616" i="3"/>
  <c r="AT612" i="3"/>
  <c r="AS612" i="3"/>
  <c r="AR612" i="3"/>
  <c r="AQ612" i="3"/>
  <c r="AP612" i="3"/>
  <c r="AO612" i="3"/>
  <c r="AN612" i="3"/>
  <c r="AM612" i="3"/>
  <c r="AL612" i="3"/>
  <c r="AK612" i="3"/>
  <c r="AJ612" i="3"/>
  <c r="AI612" i="3"/>
  <c r="AH612" i="3"/>
  <c r="AG612" i="3"/>
  <c r="AF612" i="3"/>
  <c r="AE612" i="3"/>
  <c r="AD612" i="3"/>
  <c r="AC612" i="3"/>
  <c r="AB612" i="3"/>
  <c r="AA612" i="3"/>
  <c r="Z612" i="3"/>
  <c r="Y612" i="3"/>
  <c r="X612" i="3"/>
  <c r="W612" i="3"/>
  <c r="V612" i="3"/>
  <c r="U612" i="3"/>
  <c r="T612" i="3"/>
  <c r="S612" i="3"/>
  <c r="R612" i="3"/>
  <c r="Q612" i="3"/>
  <c r="P612" i="3"/>
  <c r="O612" i="3"/>
  <c r="N612" i="3"/>
  <c r="M612" i="3"/>
  <c r="L612" i="3"/>
  <c r="K612" i="3"/>
  <c r="J612" i="3"/>
  <c r="I612" i="3"/>
  <c r="H612" i="3"/>
  <c r="AT611" i="3"/>
  <c r="AS611" i="3"/>
  <c r="AR611" i="3"/>
  <c r="AQ611" i="3"/>
  <c r="AP611" i="3"/>
  <c r="AO611" i="3"/>
  <c r="AN611" i="3"/>
  <c r="AM611" i="3"/>
  <c r="AL611" i="3"/>
  <c r="AK611" i="3"/>
  <c r="AJ611" i="3"/>
  <c r="AI611" i="3"/>
  <c r="AH611" i="3"/>
  <c r="AG611" i="3"/>
  <c r="AF611" i="3"/>
  <c r="AE611" i="3"/>
  <c r="AD611" i="3"/>
  <c r="AC611" i="3"/>
  <c r="AB611" i="3"/>
  <c r="AA611" i="3"/>
  <c r="Z611" i="3"/>
  <c r="Y611" i="3"/>
  <c r="X611" i="3"/>
  <c r="W611" i="3"/>
  <c r="V611" i="3"/>
  <c r="U611" i="3"/>
  <c r="T611" i="3"/>
  <c r="S611" i="3"/>
  <c r="R611" i="3"/>
  <c r="Q611" i="3"/>
  <c r="P611" i="3"/>
  <c r="O611" i="3"/>
  <c r="N611" i="3"/>
  <c r="M611" i="3"/>
  <c r="L611" i="3"/>
  <c r="K611" i="3"/>
  <c r="J611" i="3"/>
  <c r="I611" i="3"/>
  <c r="H611" i="3"/>
  <c r="AT610" i="3"/>
  <c r="AS610" i="3"/>
  <c r="AR610" i="3"/>
  <c r="AQ610" i="3"/>
  <c r="AP610" i="3"/>
  <c r="AO610" i="3"/>
  <c r="AN610" i="3"/>
  <c r="AM610" i="3"/>
  <c r="AL610" i="3"/>
  <c r="AK610" i="3"/>
  <c r="AJ610" i="3"/>
  <c r="AI610" i="3"/>
  <c r="AH610" i="3"/>
  <c r="AG610" i="3"/>
  <c r="AF610" i="3"/>
  <c r="AE610" i="3"/>
  <c r="AD610" i="3"/>
  <c r="AC610" i="3"/>
  <c r="AB610" i="3"/>
  <c r="AA610" i="3"/>
  <c r="Z610" i="3"/>
  <c r="Y610" i="3"/>
  <c r="X610" i="3"/>
  <c r="W610" i="3"/>
  <c r="V610" i="3"/>
  <c r="U610" i="3"/>
  <c r="T610" i="3"/>
  <c r="S610" i="3"/>
  <c r="R610" i="3"/>
  <c r="Q610" i="3"/>
  <c r="P610" i="3"/>
  <c r="O610" i="3"/>
  <c r="N610" i="3"/>
  <c r="M610" i="3"/>
  <c r="L610" i="3"/>
  <c r="K610" i="3"/>
  <c r="J610" i="3"/>
  <c r="I610" i="3"/>
  <c r="H610" i="3"/>
  <c r="AT609" i="3"/>
  <c r="AS609" i="3"/>
  <c r="AR609" i="3"/>
  <c r="AQ609" i="3"/>
  <c r="AP609" i="3"/>
  <c r="AO609" i="3"/>
  <c r="AN609" i="3"/>
  <c r="AM609" i="3"/>
  <c r="AL609" i="3"/>
  <c r="AK609" i="3"/>
  <c r="AJ609" i="3"/>
  <c r="AI609" i="3"/>
  <c r="AH609" i="3"/>
  <c r="AG609" i="3"/>
  <c r="AF609" i="3"/>
  <c r="AE609" i="3"/>
  <c r="AD609" i="3"/>
  <c r="AC609" i="3"/>
  <c r="AB609" i="3"/>
  <c r="AA609" i="3"/>
  <c r="Z609" i="3"/>
  <c r="Y609" i="3"/>
  <c r="X609" i="3"/>
  <c r="W609" i="3"/>
  <c r="V609" i="3"/>
  <c r="U609" i="3"/>
  <c r="T609" i="3"/>
  <c r="S609" i="3"/>
  <c r="R609" i="3"/>
  <c r="Q609" i="3"/>
  <c r="P609" i="3"/>
  <c r="O609" i="3"/>
  <c r="N609" i="3"/>
  <c r="M609" i="3"/>
  <c r="L609" i="3"/>
  <c r="K609" i="3"/>
  <c r="J609" i="3"/>
  <c r="I609" i="3"/>
  <c r="H609" i="3"/>
  <c r="AT605" i="3"/>
  <c r="AS605" i="3"/>
  <c r="AR605" i="3"/>
  <c r="AQ605" i="3"/>
  <c r="AP605" i="3"/>
  <c r="AO605" i="3"/>
  <c r="AN605" i="3"/>
  <c r="AM605" i="3"/>
  <c r="AL605" i="3"/>
  <c r="AK605" i="3"/>
  <c r="AJ605" i="3"/>
  <c r="AI605" i="3"/>
  <c r="AH605" i="3"/>
  <c r="AG605" i="3"/>
  <c r="AF605" i="3"/>
  <c r="AE605" i="3"/>
  <c r="AD605" i="3"/>
  <c r="AC605" i="3"/>
  <c r="AB605" i="3"/>
  <c r="AA605" i="3"/>
  <c r="Z605" i="3"/>
  <c r="Y605" i="3"/>
  <c r="X605" i="3"/>
  <c r="W605" i="3"/>
  <c r="V605" i="3"/>
  <c r="U605" i="3"/>
  <c r="T605" i="3"/>
  <c r="S605" i="3"/>
  <c r="R605" i="3"/>
  <c r="Q605" i="3"/>
  <c r="P605" i="3"/>
  <c r="O605" i="3"/>
  <c r="N605" i="3"/>
  <c r="M605" i="3"/>
  <c r="L605" i="3"/>
  <c r="K605" i="3"/>
  <c r="J605" i="3"/>
  <c r="I605" i="3"/>
  <c r="H605" i="3"/>
  <c r="AT604" i="3"/>
  <c r="AS604" i="3"/>
  <c r="AR604" i="3"/>
  <c r="AQ604" i="3"/>
  <c r="AP604" i="3"/>
  <c r="AO604" i="3"/>
  <c r="AN604" i="3"/>
  <c r="AM604" i="3"/>
  <c r="AL604" i="3"/>
  <c r="AK604" i="3"/>
  <c r="AJ604" i="3"/>
  <c r="AI604" i="3"/>
  <c r="AH604" i="3"/>
  <c r="AG604" i="3"/>
  <c r="AF604" i="3"/>
  <c r="AE604" i="3"/>
  <c r="AD604" i="3"/>
  <c r="AC604" i="3"/>
  <c r="AB604" i="3"/>
  <c r="AA604" i="3"/>
  <c r="Z604" i="3"/>
  <c r="Y604" i="3"/>
  <c r="X604" i="3"/>
  <c r="W604" i="3"/>
  <c r="V604" i="3"/>
  <c r="U604" i="3"/>
  <c r="T604" i="3"/>
  <c r="S604" i="3"/>
  <c r="R604" i="3"/>
  <c r="Q604" i="3"/>
  <c r="P604" i="3"/>
  <c r="O604" i="3"/>
  <c r="N604" i="3"/>
  <c r="M604" i="3"/>
  <c r="L604" i="3"/>
  <c r="K604" i="3"/>
  <c r="J604" i="3"/>
  <c r="I604" i="3"/>
  <c r="H604" i="3"/>
  <c r="AT603" i="3"/>
  <c r="AS603" i="3"/>
  <c r="AR603" i="3"/>
  <c r="AQ603" i="3"/>
  <c r="AP603" i="3"/>
  <c r="AO603" i="3"/>
  <c r="AN603" i="3"/>
  <c r="AM603" i="3"/>
  <c r="AL603" i="3"/>
  <c r="AK603" i="3"/>
  <c r="AJ603" i="3"/>
  <c r="AI603" i="3"/>
  <c r="AH603" i="3"/>
  <c r="AG603" i="3"/>
  <c r="AF603" i="3"/>
  <c r="AE603" i="3"/>
  <c r="AD603" i="3"/>
  <c r="AC603" i="3"/>
  <c r="AB603" i="3"/>
  <c r="AA603" i="3"/>
  <c r="Z603" i="3"/>
  <c r="Y603" i="3"/>
  <c r="X603" i="3"/>
  <c r="W603" i="3"/>
  <c r="V603" i="3"/>
  <c r="U603" i="3"/>
  <c r="T603" i="3"/>
  <c r="S603" i="3"/>
  <c r="R603" i="3"/>
  <c r="Q603" i="3"/>
  <c r="P603" i="3"/>
  <c r="O603" i="3"/>
  <c r="N603" i="3"/>
  <c r="M603" i="3"/>
  <c r="L603" i="3"/>
  <c r="K603" i="3"/>
  <c r="J603" i="3"/>
  <c r="I603" i="3"/>
  <c r="H603" i="3"/>
  <c r="AT602" i="3"/>
  <c r="AS602" i="3"/>
  <c r="AR602" i="3"/>
  <c r="AQ602" i="3"/>
  <c r="AP602" i="3"/>
  <c r="AO602" i="3"/>
  <c r="AN602" i="3"/>
  <c r="AM602" i="3"/>
  <c r="AL602" i="3"/>
  <c r="AK602" i="3"/>
  <c r="AJ602" i="3"/>
  <c r="AI602" i="3"/>
  <c r="AH602" i="3"/>
  <c r="AG602" i="3"/>
  <c r="AF602" i="3"/>
  <c r="AE602" i="3"/>
  <c r="AD602" i="3"/>
  <c r="AC602" i="3"/>
  <c r="AB602" i="3"/>
  <c r="AA602" i="3"/>
  <c r="Z602" i="3"/>
  <c r="Y602" i="3"/>
  <c r="X602" i="3"/>
  <c r="W602" i="3"/>
  <c r="V602" i="3"/>
  <c r="U602" i="3"/>
  <c r="T602" i="3"/>
  <c r="S602" i="3"/>
  <c r="R602" i="3"/>
  <c r="Q602" i="3"/>
  <c r="P602" i="3"/>
  <c r="O602" i="3"/>
  <c r="N602" i="3"/>
  <c r="M602" i="3"/>
  <c r="L602" i="3"/>
  <c r="K602" i="3"/>
  <c r="J602" i="3"/>
  <c r="I602" i="3"/>
  <c r="H602" i="3"/>
  <c r="AT598" i="3"/>
  <c r="AS598" i="3"/>
  <c r="AR598" i="3"/>
  <c r="AQ598" i="3"/>
  <c r="AP598" i="3"/>
  <c r="AO598" i="3"/>
  <c r="AN598" i="3"/>
  <c r="AM598" i="3"/>
  <c r="AL598" i="3"/>
  <c r="AK598" i="3"/>
  <c r="AJ598" i="3"/>
  <c r="AI598" i="3"/>
  <c r="AH598" i="3"/>
  <c r="AG598" i="3"/>
  <c r="AF598" i="3"/>
  <c r="AE598" i="3"/>
  <c r="AD598" i="3"/>
  <c r="AC598" i="3"/>
  <c r="AB598" i="3"/>
  <c r="AA598" i="3"/>
  <c r="Z598" i="3"/>
  <c r="Y598" i="3"/>
  <c r="X598" i="3"/>
  <c r="W598" i="3"/>
  <c r="V598" i="3"/>
  <c r="U598" i="3"/>
  <c r="T598" i="3"/>
  <c r="S598" i="3"/>
  <c r="R598" i="3"/>
  <c r="Q598" i="3"/>
  <c r="P598" i="3"/>
  <c r="O598" i="3"/>
  <c r="N598" i="3"/>
  <c r="M598" i="3"/>
  <c r="L598" i="3"/>
  <c r="K598" i="3"/>
  <c r="J598" i="3"/>
  <c r="I598" i="3"/>
  <c r="H598" i="3"/>
  <c r="AT597" i="3"/>
  <c r="AS597" i="3"/>
  <c r="AR597" i="3"/>
  <c r="AQ597" i="3"/>
  <c r="AP597" i="3"/>
  <c r="AO597" i="3"/>
  <c r="AN597" i="3"/>
  <c r="AM597" i="3"/>
  <c r="AL597" i="3"/>
  <c r="AK597" i="3"/>
  <c r="AJ597" i="3"/>
  <c r="AI597" i="3"/>
  <c r="AH597" i="3"/>
  <c r="AG597" i="3"/>
  <c r="AF597" i="3"/>
  <c r="AE597" i="3"/>
  <c r="AD597" i="3"/>
  <c r="AC597" i="3"/>
  <c r="AB597" i="3"/>
  <c r="AA597" i="3"/>
  <c r="Z597" i="3"/>
  <c r="Y597" i="3"/>
  <c r="X597" i="3"/>
  <c r="W597" i="3"/>
  <c r="V597" i="3"/>
  <c r="U597" i="3"/>
  <c r="T597" i="3"/>
  <c r="S597" i="3"/>
  <c r="R597" i="3"/>
  <c r="Q597" i="3"/>
  <c r="P597" i="3"/>
  <c r="O597" i="3"/>
  <c r="N597" i="3"/>
  <c r="M597" i="3"/>
  <c r="L597" i="3"/>
  <c r="K597" i="3"/>
  <c r="J597" i="3"/>
  <c r="I597" i="3"/>
  <c r="H597" i="3"/>
  <c r="AT596" i="3"/>
  <c r="AS596" i="3"/>
  <c r="AR596" i="3"/>
  <c r="AQ596" i="3"/>
  <c r="AP596" i="3"/>
  <c r="AO596" i="3"/>
  <c r="AN596" i="3"/>
  <c r="AM596" i="3"/>
  <c r="AL596" i="3"/>
  <c r="AK596" i="3"/>
  <c r="AJ596" i="3"/>
  <c r="AI596" i="3"/>
  <c r="AH596" i="3"/>
  <c r="AG596" i="3"/>
  <c r="AF596" i="3"/>
  <c r="AE596" i="3"/>
  <c r="AD596" i="3"/>
  <c r="AC596" i="3"/>
  <c r="AB596" i="3"/>
  <c r="AA596" i="3"/>
  <c r="Z596" i="3"/>
  <c r="Y596" i="3"/>
  <c r="X596" i="3"/>
  <c r="W596" i="3"/>
  <c r="V596" i="3"/>
  <c r="U596" i="3"/>
  <c r="T596" i="3"/>
  <c r="S596" i="3"/>
  <c r="R596" i="3"/>
  <c r="Q596" i="3"/>
  <c r="P596" i="3"/>
  <c r="O596" i="3"/>
  <c r="N596" i="3"/>
  <c r="M596" i="3"/>
  <c r="L596" i="3"/>
  <c r="K596" i="3"/>
  <c r="J596" i="3"/>
  <c r="I596" i="3"/>
  <c r="H596" i="3"/>
  <c r="AT595" i="3"/>
  <c r="AS595" i="3"/>
  <c r="AR595" i="3"/>
  <c r="AQ595" i="3"/>
  <c r="AP595" i="3"/>
  <c r="AO595" i="3"/>
  <c r="AN595" i="3"/>
  <c r="AM595" i="3"/>
  <c r="AL595" i="3"/>
  <c r="AK595" i="3"/>
  <c r="AJ595" i="3"/>
  <c r="AI595" i="3"/>
  <c r="AH595" i="3"/>
  <c r="AG595" i="3"/>
  <c r="AF595" i="3"/>
  <c r="AE595" i="3"/>
  <c r="AD595" i="3"/>
  <c r="AC595" i="3"/>
  <c r="AB595" i="3"/>
  <c r="AA595" i="3"/>
  <c r="Z595" i="3"/>
  <c r="Y595" i="3"/>
  <c r="X595" i="3"/>
  <c r="W595" i="3"/>
  <c r="V595" i="3"/>
  <c r="U595" i="3"/>
  <c r="T595" i="3"/>
  <c r="S595" i="3"/>
  <c r="R595" i="3"/>
  <c r="Q595" i="3"/>
  <c r="P595" i="3"/>
  <c r="O595" i="3"/>
  <c r="N595" i="3"/>
  <c r="M595" i="3"/>
  <c r="L595" i="3"/>
  <c r="K595" i="3"/>
  <c r="J595" i="3"/>
  <c r="I595" i="3"/>
  <c r="H595" i="3"/>
  <c r="AT591" i="3"/>
  <c r="AS591" i="3"/>
  <c r="AR591" i="3"/>
  <c r="AQ591" i="3"/>
  <c r="AP591" i="3"/>
  <c r="AO591" i="3"/>
  <c r="AN591" i="3"/>
  <c r="AM591" i="3"/>
  <c r="AL591" i="3"/>
  <c r="AK591" i="3"/>
  <c r="AJ591" i="3"/>
  <c r="AI591" i="3"/>
  <c r="AH591" i="3"/>
  <c r="AG591" i="3"/>
  <c r="AF591" i="3"/>
  <c r="AE591" i="3"/>
  <c r="AD591" i="3"/>
  <c r="AC591" i="3"/>
  <c r="AB591" i="3"/>
  <c r="AA591" i="3"/>
  <c r="Z591" i="3"/>
  <c r="Y591" i="3"/>
  <c r="X591" i="3"/>
  <c r="W591" i="3"/>
  <c r="V591" i="3"/>
  <c r="U591" i="3"/>
  <c r="T591" i="3"/>
  <c r="S591" i="3"/>
  <c r="R591" i="3"/>
  <c r="Q591" i="3"/>
  <c r="P591" i="3"/>
  <c r="O591" i="3"/>
  <c r="N591" i="3"/>
  <c r="M591" i="3"/>
  <c r="L591" i="3"/>
  <c r="K591" i="3"/>
  <c r="J591" i="3"/>
  <c r="I591" i="3"/>
  <c r="H591" i="3"/>
  <c r="AT590" i="3"/>
  <c r="AS590" i="3"/>
  <c r="AR590" i="3"/>
  <c r="AQ590" i="3"/>
  <c r="AP590" i="3"/>
  <c r="AO590" i="3"/>
  <c r="AN590" i="3"/>
  <c r="AM590" i="3"/>
  <c r="AL590" i="3"/>
  <c r="AK590" i="3"/>
  <c r="AJ590" i="3"/>
  <c r="AI590" i="3"/>
  <c r="AH590" i="3"/>
  <c r="AG590" i="3"/>
  <c r="AF590" i="3"/>
  <c r="AE590" i="3"/>
  <c r="AD590" i="3"/>
  <c r="AC590" i="3"/>
  <c r="AB590" i="3"/>
  <c r="AA590" i="3"/>
  <c r="Z590" i="3"/>
  <c r="Y590" i="3"/>
  <c r="X590" i="3"/>
  <c r="W590" i="3"/>
  <c r="V590" i="3"/>
  <c r="U590" i="3"/>
  <c r="T590" i="3"/>
  <c r="S590" i="3"/>
  <c r="R590" i="3"/>
  <c r="Q590" i="3"/>
  <c r="P590" i="3"/>
  <c r="O590" i="3"/>
  <c r="N590" i="3"/>
  <c r="M590" i="3"/>
  <c r="L590" i="3"/>
  <c r="K590" i="3"/>
  <c r="J590" i="3"/>
  <c r="I590" i="3"/>
  <c r="H590" i="3"/>
  <c r="AT589" i="3"/>
  <c r="AS589" i="3"/>
  <c r="AR589" i="3"/>
  <c r="AQ589" i="3"/>
  <c r="AP589" i="3"/>
  <c r="AO589" i="3"/>
  <c r="AN589" i="3"/>
  <c r="AM589" i="3"/>
  <c r="AL589" i="3"/>
  <c r="AK589" i="3"/>
  <c r="AJ589" i="3"/>
  <c r="AI589" i="3"/>
  <c r="AH589" i="3"/>
  <c r="AG589" i="3"/>
  <c r="AF589" i="3"/>
  <c r="AE589" i="3"/>
  <c r="AD589" i="3"/>
  <c r="AC589" i="3"/>
  <c r="AB589" i="3"/>
  <c r="AA589" i="3"/>
  <c r="Z589" i="3"/>
  <c r="Y589" i="3"/>
  <c r="X589" i="3"/>
  <c r="W589" i="3"/>
  <c r="V589" i="3"/>
  <c r="U589" i="3"/>
  <c r="T589" i="3"/>
  <c r="S589" i="3"/>
  <c r="R589" i="3"/>
  <c r="Q589" i="3"/>
  <c r="P589" i="3"/>
  <c r="O589" i="3"/>
  <c r="N589" i="3"/>
  <c r="M589" i="3"/>
  <c r="L589" i="3"/>
  <c r="K589" i="3"/>
  <c r="J589" i="3"/>
  <c r="I589" i="3"/>
  <c r="H589" i="3"/>
  <c r="AT588" i="3"/>
  <c r="AS588" i="3"/>
  <c r="AR588" i="3"/>
  <c r="AQ588" i="3"/>
  <c r="AP588" i="3"/>
  <c r="AO588" i="3"/>
  <c r="AN588" i="3"/>
  <c r="AM588" i="3"/>
  <c r="AL588" i="3"/>
  <c r="AK588" i="3"/>
  <c r="AJ588" i="3"/>
  <c r="AI588" i="3"/>
  <c r="AH588" i="3"/>
  <c r="AG588" i="3"/>
  <c r="AF588" i="3"/>
  <c r="AE588" i="3"/>
  <c r="AD588" i="3"/>
  <c r="AC588" i="3"/>
  <c r="AB588" i="3"/>
  <c r="AA588" i="3"/>
  <c r="Z588" i="3"/>
  <c r="Y588" i="3"/>
  <c r="X588" i="3"/>
  <c r="W588" i="3"/>
  <c r="V588" i="3"/>
  <c r="U588" i="3"/>
  <c r="T588" i="3"/>
  <c r="S588" i="3"/>
  <c r="R588" i="3"/>
  <c r="Q588" i="3"/>
  <c r="P588" i="3"/>
  <c r="O588" i="3"/>
  <c r="N588" i="3"/>
  <c r="M588" i="3"/>
  <c r="L588" i="3"/>
  <c r="K588" i="3"/>
  <c r="J588" i="3"/>
  <c r="I588" i="3"/>
  <c r="H588" i="3"/>
  <c r="AT584" i="3"/>
  <c r="AS584" i="3"/>
  <c r="AR584" i="3"/>
  <c r="AQ584" i="3"/>
  <c r="AP584" i="3"/>
  <c r="AO584" i="3"/>
  <c r="AN584" i="3"/>
  <c r="AM584" i="3"/>
  <c r="AL584" i="3"/>
  <c r="AK584" i="3"/>
  <c r="AJ584" i="3"/>
  <c r="AI584" i="3"/>
  <c r="AH584" i="3"/>
  <c r="AG584" i="3"/>
  <c r="AF584" i="3"/>
  <c r="AE584" i="3"/>
  <c r="AD584" i="3"/>
  <c r="AC584" i="3"/>
  <c r="AB584" i="3"/>
  <c r="AA584" i="3"/>
  <c r="Z584" i="3"/>
  <c r="Y584" i="3"/>
  <c r="X584" i="3"/>
  <c r="W584" i="3"/>
  <c r="V584" i="3"/>
  <c r="U584" i="3"/>
  <c r="T584" i="3"/>
  <c r="S584" i="3"/>
  <c r="R584" i="3"/>
  <c r="Q584" i="3"/>
  <c r="P584" i="3"/>
  <c r="O584" i="3"/>
  <c r="N584" i="3"/>
  <c r="M584" i="3"/>
  <c r="L584" i="3"/>
  <c r="K584" i="3"/>
  <c r="J584" i="3"/>
  <c r="I584" i="3"/>
  <c r="H584" i="3"/>
  <c r="AT583" i="3"/>
  <c r="AS583" i="3"/>
  <c r="AR583" i="3"/>
  <c r="AQ583" i="3"/>
  <c r="AP583" i="3"/>
  <c r="AO583" i="3"/>
  <c r="AN583" i="3"/>
  <c r="AM583" i="3"/>
  <c r="AL583" i="3"/>
  <c r="AK583" i="3"/>
  <c r="AJ583" i="3"/>
  <c r="AI583" i="3"/>
  <c r="AH583" i="3"/>
  <c r="AG583" i="3"/>
  <c r="AF583" i="3"/>
  <c r="AE583" i="3"/>
  <c r="AD583" i="3"/>
  <c r="AC583" i="3"/>
  <c r="AB583" i="3"/>
  <c r="AA583" i="3"/>
  <c r="Z583" i="3"/>
  <c r="Y583" i="3"/>
  <c r="X583" i="3"/>
  <c r="W583" i="3"/>
  <c r="V583" i="3"/>
  <c r="U583" i="3"/>
  <c r="T583" i="3"/>
  <c r="S583" i="3"/>
  <c r="R583" i="3"/>
  <c r="Q583" i="3"/>
  <c r="P583" i="3"/>
  <c r="O583" i="3"/>
  <c r="N583" i="3"/>
  <c r="M583" i="3"/>
  <c r="L583" i="3"/>
  <c r="K583" i="3"/>
  <c r="J583" i="3"/>
  <c r="I583" i="3"/>
  <c r="H583" i="3"/>
  <c r="AT582" i="3"/>
  <c r="AS582" i="3"/>
  <c r="AR582" i="3"/>
  <c r="AQ582" i="3"/>
  <c r="AP582" i="3"/>
  <c r="AO582" i="3"/>
  <c r="AN582" i="3"/>
  <c r="AM582" i="3"/>
  <c r="AL582" i="3"/>
  <c r="AK582" i="3"/>
  <c r="AJ582" i="3"/>
  <c r="AI582" i="3"/>
  <c r="AH582" i="3"/>
  <c r="AG582" i="3"/>
  <c r="AF582" i="3"/>
  <c r="AE582" i="3"/>
  <c r="AD582" i="3"/>
  <c r="AC582" i="3"/>
  <c r="AB582" i="3"/>
  <c r="AA582" i="3"/>
  <c r="Z582" i="3"/>
  <c r="Y582" i="3"/>
  <c r="X582" i="3"/>
  <c r="W582" i="3"/>
  <c r="V582" i="3"/>
  <c r="U582" i="3"/>
  <c r="T582" i="3"/>
  <c r="S582" i="3"/>
  <c r="R582" i="3"/>
  <c r="Q582" i="3"/>
  <c r="P582" i="3"/>
  <c r="O582" i="3"/>
  <c r="N582" i="3"/>
  <c r="M582" i="3"/>
  <c r="L582" i="3"/>
  <c r="K582" i="3"/>
  <c r="J582" i="3"/>
  <c r="I582" i="3"/>
  <c r="H582" i="3"/>
  <c r="AT581" i="3"/>
  <c r="AS581" i="3"/>
  <c r="AR581" i="3"/>
  <c r="AQ581" i="3"/>
  <c r="AP581" i="3"/>
  <c r="AO581" i="3"/>
  <c r="AN581" i="3"/>
  <c r="AM581" i="3"/>
  <c r="AL581" i="3"/>
  <c r="AK581" i="3"/>
  <c r="AJ581" i="3"/>
  <c r="AI581" i="3"/>
  <c r="AH581" i="3"/>
  <c r="AG581" i="3"/>
  <c r="AF581" i="3"/>
  <c r="AE581" i="3"/>
  <c r="AD581" i="3"/>
  <c r="AC581" i="3"/>
  <c r="AB581" i="3"/>
  <c r="AA581" i="3"/>
  <c r="Z581" i="3"/>
  <c r="Y581" i="3"/>
  <c r="X581" i="3"/>
  <c r="W581" i="3"/>
  <c r="V581" i="3"/>
  <c r="U581" i="3"/>
  <c r="T581" i="3"/>
  <c r="S581" i="3"/>
  <c r="R581" i="3"/>
  <c r="Q581" i="3"/>
  <c r="P581" i="3"/>
  <c r="O581" i="3"/>
  <c r="N581" i="3"/>
  <c r="M581" i="3"/>
  <c r="L581" i="3"/>
  <c r="K581" i="3"/>
  <c r="J581" i="3"/>
  <c r="I581" i="3"/>
  <c r="H581" i="3"/>
  <c r="AT577" i="3"/>
  <c r="AS577" i="3"/>
  <c r="AR577" i="3"/>
  <c r="AQ577" i="3"/>
  <c r="AP577" i="3"/>
  <c r="AO577" i="3"/>
  <c r="AN577" i="3"/>
  <c r="AM577" i="3"/>
  <c r="AL577" i="3"/>
  <c r="AK577" i="3"/>
  <c r="AJ577" i="3"/>
  <c r="AI577" i="3"/>
  <c r="AH577" i="3"/>
  <c r="AG577" i="3"/>
  <c r="AF577" i="3"/>
  <c r="AE577" i="3"/>
  <c r="AD577" i="3"/>
  <c r="AC577" i="3"/>
  <c r="AB577" i="3"/>
  <c r="AA577" i="3"/>
  <c r="Z577" i="3"/>
  <c r="Y577" i="3"/>
  <c r="X577" i="3"/>
  <c r="W577" i="3"/>
  <c r="V577" i="3"/>
  <c r="U577" i="3"/>
  <c r="T577" i="3"/>
  <c r="S577" i="3"/>
  <c r="R577" i="3"/>
  <c r="Q577" i="3"/>
  <c r="P577" i="3"/>
  <c r="O577" i="3"/>
  <c r="N577" i="3"/>
  <c r="M577" i="3"/>
  <c r="L577" i="3"/>
  <c r="K577" i="3"/>
  <c r="J577" i="3"/>
  <c r="I577" i="3"/>
  <c r="H577" i="3"/>
  <c r="AT576" i="3"/>
  <c r="AS576" i="3"/>
  <c r="AR576" i="3"/>
  <c r="AQ576" i="3"/>
  <c r="AP576" i="3"/>
  <c r="AO576" i="3"/>
  <c r="AN576" i="3"/>
  <c r="AM576" i="3"/>
  <c r="AL576" i="3"/>
  <c r="AK576" i="3"/>
  <c r="AJ576" i="3"/>
  <c r="AI576" i="3"/>
  <c r="AH576" i="3"/>
  <c r="AG576" i="3"/>
  <c r="AF576" i="3"/>
  <c r="AE576" i="3"/>
  <c r="AD576" i="3"/>
  <c r="AC576" i="3"/>
  <c r="AB576" i="3"/>
  <c r="AA576" i="3"/>
  <c r="Z576" i="3"/>
  <c r="Y576" i="3"/>
  <c r="X576" i="3"/>
  <c r="W576" i="3"/>
  <c r="V576" i="3"/>
  <c r="U576" i="3"/>
  <c r="T576" i="3"/>
  <c r="S576" i="3"/>
  <c r="R576" i="3"/>
  <c r="Q576" i="3"/>
  <c r="P576" i="3"/>
  <c r="O576" i="3"/>
  <c r="N576" i="3"/>
  <c r="M576" i="3"/>
  <c r="L576" i="3"/>
  <c r="K576" i="3"/>
  <c r="J576" i="3"/>
  <c r="I576" i="3"/>
  <c r="H576" i="3"/>
  <c r="AT575" i="3"/>
  <c r="AS575" i="3"/>
  <c r="AR575" i="3"/>
  <c r="AQ575" i="3"/>
  <c r="AP575" i="3"/>
  <c r="AO575" i="3"/>
  <c r="AN575" i="3"/>
  <c r="AM575" i="3"/>
  <c r="AL575" i="3"/>
  <c r="AK575" i="3"/>
  <c r="AJ575" i="3"/>
  <c r="AI575" i="3"/>
  <c r="AH575" i="3"/>
  <c r="AG575" i="3"/>
  <c r="AF575" i="3"/>
  <c r="AE575" i="3"/>
  <c r="AD575" i="3"/>
  <c r="AC575" i="3"/>
  <c r="AB575" i="3"/>
  <c r="AA575" i="3"/>
  <c r="Z575" i="3"/>
  <c r="Y575" i="3"/>
  <c r="X575" i="3"/>
  <c r="W575" i="3"/>
  <c r="V575" i="3"/>
  <c r="U575" i="3"/>
  <c r="T575" i="3"/>
  <c r="S575" i="3"/>
  <c r="R575" i="3"/>
  <c r="Q575" i="3"/>
  <c r="P575" i="3"/>
  <c r="O575" i="3"/>
  <c r="N575" i="3"/>
  <c r="M575" i="3"/>
  <c r="L575" i="3"/>
  <c r="K575" i="3"/>
  <c r="J575" i="3"/>
  <c r="I575" i="3"/>
  <c r="H575" i="3"/>
  <c r="AT574" i="3"/>
  <c r="AS574" i="3"/>
  <c r="AR574" i="3"/>
  <c r="AQ574" i="3"/>
  <c r="AP574" i="3"/>
  <c r="AO574" i="3"/>
  <c r="AN574" i="3"/>
  <c r="AM574" i="3"/>
  <c r="AL574" i="3"/>
  <c r="AK574" i="3"/>
  <c r="AJ574" i="3"/>
  <c r="AI574" i="3"/>
  <c r="AH574" i="3"/>
  <c r="AG574" i="3"/>
  <c r="AF574" i="3"/>
  <c r="AE574" i="3"/>
  <c r="AD574" i="3"/>
  <c r="AC574" i="3"/>
  <c r="AB574" i="3"/>
  <c r="AA574" i="3"/>
  <c r="Z574" i="3"/>
  <c r="Y574" i="3"/>
  <c r="X574" i="3"/>
  <c r="W574" i="3"/>
  <c r="V574" i="3"/>
  <c r="U574" i="3"/>
  <c r="T574" i="3"/>
  <c r="S574" i="3"/>
  <c r="R574" i="3"/>
  <c r="Q574" i="3"/>
  <c r="P574" i="3"/>
  <c r="O574" i="3"/>
  <c r="N574" i="3"/>
  <c r="M574" i="3"/>
  <c r="L574" i="3"/>
  <c r="K574" i="3"/>
  <c r="J574" i="3"/>
  <c r="I574" i="3"/>
  <c r="H574" i="3"/>
  <c r="AT570" i="3"/>
  <c r="AS570" i="3"/>
  <c r="AR570" i="3"/>
  <c r="AQ570" i="3"/>
  <c r="AP570" i="3"/>
  <c r="AO570" i="3"/>
  <c r="AN570" i="3"/>
  <c r="AM570" i="3"/>
  <c r="AL570" i="3"/>
  <c r="AK570" i="3"/>
  <c r="AJ570" i="3"/>
  <c r="AI570" i="3"/>
  <c r="AH570" i="3"/>
  <c r="AG570" i="3"/>
  <c r="AF570" i="3"/>
  <c r="AE570" i="3"/>
  <c r="AD570" i="3"/>
  <c r="AC570" i="3"/>
  <c r="AB570" i="3"/>
  <c r="AA570" i="3"/>
  <c r="Z570" i="3"/>
  <c r="Y570" i="3"/>
  <c r="X570" i="3"/>
  <c r="W570" i="3"/>
  <c r="V570" i="3"/>
  <c r="U570" i="3"/>
  <c r="T570" i="3"/>
  <c r="S570" i="3"/>
  <c r="R570" i="3"/>
  <c r="Q570" i="3"/>
  <c r="P570" i="3"/>
  <c r="O570" i="3"/>
  <c r="N570" i="3"/>
  <c r="M570" i="3"/>
  <c r="L570" i="3"/>
  <c r="K570" i="3"/>
  <c r="J570" i="3"/>
  <c r="I570" i="3"/>
  <c r="H570" i="3"/>
  <c r="AT569" i="3"/>
  <c r="AS569" i="3"/>
  <c r="AR569" i="3"/>
  <c r="AQ569" i="3"/>
  <c r="AP569" i="3"/>
  <c r="AO569" i="3"/>
  <c r="AN569" i="3"/>
  <c r="AM569" i="3"/>
  <c r="AL569" i="3"/>
  <c r="AK569" i="3"/>
  <c r="AJ569" i="3"/>
  <c r="AI569" i="3"/>
  <c r="AH569" i="3"/>
  <c r="AG569" i="3"/>
  <c r="AF569" i="3"/>
  <c r="AE569" i="3"/>
  <c r="AD569" i="3"/>
  <c r="AC569" i="3"/>
  <c r="AB569" i="3"/>
  <c r="AA569" i="3"/>
  <c r="Z569" i="3"/>
  <c r="Y569" i="3"/>
  <c r="X569" i="3"/>
  <c r="W569" i="3"/>
  <c r="V569" i="3"/>
  <c r="U569" i="3"/>
  <c r="T569" i="3"/>
  <c r="S569" i="3"/>
  <c r="R569" i="3"/>
  <c r="Q569" i="3"/>
  <c r="P569" i="3"/>
  <c r="O569" i="3"/>
  <c r="N569" i="3"/>
  <c r="M569" i="3"/>
  <c r="L569" i="3"/>
  <c r="K569" i="3"/>
  <c r="J569" i="3"/>
  <c r="I569" i="3"/>
  <c r="H569" i="3"/>
  <c r="AT568" i="3"/>
  <c r="AS568" i="3"/>
  <c r="AR568" i="3"/>
  <c r="AQ568" i="3"/>
  <c r="AP568" i="3"/>
  <c r="AO568" i="3"/>
  <c r="AN568" i="3"/>
  <c r="AM568" i="3"/>
  <c r="AL568" i="3"/>
  <c r="AK568" i="3"/>
  <c r="AJ568" i="3"/>
  <c r="AI568" i="3"/>
  <c r="AH568" i="3"/>
  <c r="AG568" i="3"/>
  <c r="AF568" i="3"/>
  <c r="AE568" i="3"/>
  <c r="AD568" i="3"/>
  <c r="AC568" i="3"/>
  <c r="AB568" i="3"/>
  <c r="AA568" i="3"/>
  <c r="Z568" i="3"/>
  <c r="Y568" i="3"/>
  <c r="X568" i="3"/>
  <c r="W568" i="3"/>
  <c r="V568" i="3"/>
  <c r="U568" i="3"/>
  <c r="T568" i="3"/>
  <c r="S568" i="3"/>
  <c r="R568" i="3"/>
  <c r="Q568" i="3"/>
  <c r="P568" i="3"/>
  <c r="O568" i="3"/>
  <c r="N568" i="3"/>
  <c r="M568" i="3"/>
  <c r="L568" i="3"/>
  <c r="K568" i="3"/>
  <c r="J568" i="3"/>
  <c r="I568" i="3"/>
  <c r="H568" i="3"/>
  <c r="AT567" i="3"/>
  <c r="AS567" i="3"/>
  <c r="AR567" i="3"/>
  <c r="AQ567" i="3"/>
  <c r="AP567" i="3"/>
  <c r="AO567" i="3"/>
  <c r="AN567" i="3"/>
  <c r="AM567" i="3"/>
  <c r="AL567" i="3"/>
  <c r="AK567" i="3"/>
  <c r="AJ567" i="3"/>
  <c r="AI567" i="3"/>
  <c r="AH567" i="3"/>
  <c r="AG567" i="3"/>
  <c r="AF567" i="3"/>
  <c r="AE567" i="3"/>
  <c r="AD567" i="3"/>
  <c r="AC567" i="3"/>
  <c r="AB567" i="3"/>
  <c r="AA567" i="3"/>
  <c r="Z567" i="3"/>
  <c r="Y567" i="3"/>
  <c r="X567" i="3"/>
  <c r="W567" i="3"/>
  <c r="V567" i="3"/>
  <c r="U567" i="3"/>
  <c r="T567" i="3"/>
  <c r="S567" i="3"/>
  <c r="R567" i="3"/>
  <c r="Q567" i="3"/>
  <c r="P567" i="3"/>
  <c r="O567" i="3"/>
  <c r="N567" i="3"/>
  <c r="M567" i="3"/>
  <c r="L567" i="3"/>
  <c r="K567" i="3"/>
  <c r="J567" i="3"/>
  <c r="I567" i="3"/>
  <c r="H567" i="3"/>
  <c r="AT563" i="3"/>
  <c r="AS563" i="3"/>
  <c r="AR563" i="3"/>
  <c r="AQ563" i="3"/>
  <c r="AP563" i="3"/>
  <c r="AO563" i="3"/>
  <c r="AN563" i="3"/>
  <c r="AM563" i="3"/>
  <c r="AL563" i="3"/>
  <c r="AK563" i="3"/>
  <c r="AJ563" i="3"/>
  <c r="AI563" i="3"/>
  <c r="AH563" i="3"/>
  <c r="AG563" i="3"/>
  <c r="AF563" i="3"/>
  <c r="AE563" i="3"/>
  <c r="AD563" i="3"/>
  <c r="AC563" i="3"/>
  <c r="AB563" i="3"/>
  <c r="AA563" i="3"/>
  <c r="Z563" i="3"/>
  <c r="Y563" i="3"/>
  <c r="X563" i="3"/>
  <c r="W563" i="3"/>
  <c r="V563" i="3"/>
  <c r="U563" i="3"/>
  <c r="T563" i="3"/>
  <c r="S563" i="3"/>
  <c r="R563" i="3"/>
  <c r="Q563" i="3"/>
  <c r="P563" i="3"/>
  <c r="O563" i="3"/>
  <c r="N563" i="3"/>
  <c r="M563" i="3"/>
  <c r="L563" i="3"/>
  <c r="K563" i="3"/>
  <c r="J563" i="3"/>
  <c r="I563" i="3"/>
  <c r="H563" i="3"/>
  <c r="AT562" i="3"/>
  <c r="AS562" i="3"/>
  <c r="AR562" i="3"/>
  <c r="AQ562" i="3"/>
  <c r="AP562" i="3"/>
  <c r="AO562" i="3"/>
  <c r="AN562" i="3"/>
  <c r="AM562" i="3"/>
  <c r="AL562" i="3"/>
  <c r="AK562" i="3"/>
  <c r="AJ562" i="3"/>
  <c r="AI562" i="3"/>
  <c r="AH562" i="3"/>
  <c r="AG562" i="3"/>
  <c r="AF562" i="3"/>
  <c r="AE562" i="3"/>
  <c r="AD562" i="3"/>
  <c r="AC562" i="3"/>
  <c r="AB562" i="3"/>
  <c r="AA562" i="3"/>
  <c r="Z562" i="3"/>
  <c r="Y562" i="3"/>
  <c r="X562" i="3"/>
  <c r="W562" i="3"/>
  <c r="V562" i="3"/>
  <c r="U562" i="3"/>
  <c r="T562" i="3"/>
  <c r="S562" i="3"/>
  <c r="R562" i="3"/>
  <c r="Q562" i="3"/>
  <c r="P562" i="3"/>
  <c r="O562" i="3"/>
  <c r="N562" i="3"/>
  <c r="M562" i="3"/>
  <c r="L562" i="3"/>
  <c r="K562" i="3"/>
  <c r="J562" i="3"/>
  <c r="I562" i="3"/>
  <c r="H562" i="3"/>
  <c r="AT561" i="3"/>
  <c r="AS561" i="3"/>
  <c r="AR561" i="3"/>
  <c r="AQ561" i="3"/>
  <c r="AP561" i="3"/>
  <c r="AO561" i="3"/>
  <c r="AN561" i="3"/>
  <c r="AM561" i="3"/>
  <c r="AL561" i="3"/>
  <c r="AK561" i="3"/>
  <c r="AJ561" i="3"/>
  <c r="AI561" i="3"/>
  <c r="AH561" i="3"/>
  <c r="AG561" i="3"/>
  <c r="AF561" i="3"/>
  <c r="AE561" i="3"/>
  <c r="AD561" i="3"/>
  <c r="AC561" i="3"/>
  <c r="AB561" i="3"/>
  <c r="AA561" i="3"/>
  <c r="Z561" i="3"/>
  <c r="Y561" i="3"/>
  <c r="X561" i="3"/>
  <c r="W561" i="3"/>
  <c r="V561" i="3"/>
  <c r="U561" i="3"/>
  <c r="T561" i="3"/>
  <c r="S561" i="3"/>
  <c r="R561" i="3"/>
  <c r="Q561" i="3"/>
  <c r="P561" i="3"/>
  <c r="O561" i="3"/>
  <c r="N561" i="3"/>
  <c r="M561" i="3"/>
  <c r="L561" i="3"/>
  <c r="K561" i="3"/>
  <c r="J561" i="3"/>
  <c r="I561" i="3"/>
  <c r="H561" i="3"/>
  <c r="AT560" i="3"/>
  <c r="AS560" i="3"/>
  <c r="AR560" i="3"/>
  <c r="AQ560" i="3"/>
  <c r="AP560" i="3"/>
  <c r="AO560" i="3"/>
  <c r="AN560" i="3"/>
  <c r="AM560" i="3"/>
  <c r="AL560" i="3"/>
  <c r="AK560" i="3"/>
  <c r="AJ560" i="3"/>
  <c r="AI560" i="3"/>
  <c r="AH560" i="3"/>
  <c r="AG560" i="3"/>
  <c r="AF560" i="3"/>
  <c r="AE560" i="3"/>
  <c r="AD560" i="3"/>
  <c r="AC560" i="3"/>
  <c r="AB560" i="3"/>
  <c r="AA560" i="3"/>
  <c r="Z560" i="3"/>
  <c r="Y560" i="3"/>
  <c r="X560" i="3"/>
  <c r="W560" i="3"/>
  <c r="V560" i="3"/>
  <c r="U560" i="3"/>
  <c r="T560" i="3"/>
  <c r="S560" i="3"/>
  <c r="R560" i="3"/>
  <c r="Q560" i="3"/>
  <c r="P560" i="3"/>
  <c r="O560" i="3"/>
  <c r="N560" i="3"/>
  <c r="M560" i="3"/>
  <c r="L560" i="3"/>
  <c r="K560" i="3"/>
  <c r="J560" i="3"/>
  <c r="I560" i="3"/>
  <c r="H560" i="3"/>
  <c r="AT556" i="3"/>
  <c r="AS556" i="3"/>
  <c r="AR556" i="3"/>
  <c r="AQ556" i="3"/>
  <c r="AP556" i="3"/>
  <c r="AO556" i="3"/>
  <c r="AN556" i="3"/>
  <c r="AM556" i="3"/>
  <c r="AL556" i="3"/>
  <c r="AK556" i="3"/>
  <c r="AJ556" i="3"/>
  <c r="AI556" i="3"/>
  <c r="AH556" i="3"/>
  <c r="AG556" i="3"/>
  <c r="AF556" i="3"/>
  <c r="AE556" i="3"/>
  <c r="AD556" i="3"/>
  <c r="AC556" i="3"/>
  <c r="AB556" i="3"/>
  <c r="AA556" i="3"/>
  <c r="Z556" i="3"/>
  <c r="Y556" i="3"/>
  <c r="X556" i="3"/>
  <c r="W556" i="3"/>
  <c r="V556" i="3"/>
  <c r="U556" i="3"/>
  <c r="T556" i="3"/>
  <c r="S556" i="3"/>
  <c r="R556" i="3"/>
  <c r="Q556" i="3"/>
  <c r="P556" i="3"/>
  <c r="O556" i="3"/>
  <c r="N556" i="3"/>
  <c r="M556" i="3"/>
  <c r="L556" i="3"/>
  <c r="K556" i="3"/>
  <c r="J556" i="3"/>
  <c r="I556" i="3"/>
  <c r="H556" i="3"/>
  <c r="AT555" i="3"/>
  <c r="AS555" i="3"/>
  <c r="AR555" i="3"/>
  <c r="AQ555" i="3"/>
  <c r="AP555" i="3"/>
  <c r="AO555" i="3"/>
  <c r="AN555" i="3"/>
  <c r="AM555" i="3"/>
  <c r="AL555" i="3"/>
  <c r="AK555" i="3"/>
  <c r="AJ555" i="3"/>
  <c r="AI555" i="3"/>
  <c r="AH555" i="3"/>
  <c r="AG555" i="3"/>
  <c r="AF555" i="3"/>
  <c r="AE555" i="3"/>
  <c r="AD555" i="3"/>
  <c r="AC555" i="3"/>
  <c r="AB555" i="3"/>
  <c r="AA555" i="3"/>
  <c r="Z555" i="3"/>
  <c r="Y555" i="3"/>
  <c r="X555" i="3"/>
  <c r="W555" i="3"/>
  <c r="V555" i="3"/>
  <c r="U555" i="3"/>
  <c r="T555" i="3"/>
  <c r="S555" i="3"/>
  <c r="R555" i="3"/>
  <c r="Q555" i="3"/>
  <c r="P555" i="3"/>
  <c r="O555" i="3"/>
  <c r="N555" i="3"/>
  <c r="M555" i="3"/>
  <c r="L555" i="3"/>
  <c r="K555" i="3"/>
  <c r="J555" i="3"/>
  <c r="I555" i="3"/>
  <c r="H555" i="3"/>
  <c r="AT554" i="3"/>
  <c r="AS554" i="3"/>
  <c r="AR554" i="3"/>
  <c r="AQ554" i="3"/>
  <c r="AP554" i="3"/>
  <c r="AO554" i="3"/>
  <c r="AN554" i="3"/>
  <c r="AM554" i="3"/>
  <c r="AL554" i="3"/>
  <c r="AK554" i="3"/>
  <c r="AJ554" i="3"/>
  <c r="AI554" i="3"/>
  <c r="AH554" i="3"/>
  <c r="AG554" i="3"/>
  <c r="AF554" i="3"/>
  <c r="AE554" i="3"/>
  <c r="AD554" i="3"/>
  <c r="AC554" i="3"/>
  <c r="AB554" i="3"/>
  <c r="AA554" i="3"/>
  <c r="Z554" i="3"/>
  <c r="Y554" i="3"/>
  <c r="X554" i="3"/>
  <c r="W554" i="3"/>
  <c r="V554" i="3"/>
  <c r="U554" i="3"/>
  <c r="T554" i="3"/>
  <c r="S554" i="3"/>
  <c r="R554" i="3"/>
  <c r="Q554" i="3"/>
  <c r="P554" i="3"/>
  <c r="O554" i="3"/>
  <c r="N554" i="3"/>
  <c r="M554" i="3"/>
  <c r="L554" i="3"/>
  <c r="K554" i="3"/>
  <c r="J554" i="3"/>
  <c r="I554" i="3"/>
  <c r="H554" i="3"/>
  <c r="AT553" i="3"/>
  <c r="AS553" i="3"/>
  <c r="AR553" i="3"/>
  <c r="AQ553" i="3"/>
  <c r="AP553" i="3"/>
  <c r="AO553" i="3"/>
  <c r="AN553" i="3"/>
  <c r="AM553" i="3"/>
  <c r="AL553" i="3"/>
  <c r="AK553" i="3"/>
  <c r="AJ553" i="3"/>
  <c r="AI553" i="3"/>
  <c r="AH553" i="3"/>
  <c r="AG553" i="3"/>
  <c r="AF553" i="3"/>
  <c r="AE553" i="3"/>
  <c r="AD553" i="3"/>
  <c r="AC553" i="3"/>
  <c r="AB553" i="3"/>
  <c r="AA553" i="3"/>
  <c r="Z553" i="3"/>
  <c r="Y553" i="3"/>
  <c r="X553" i="3"/>
  <c r="W553" i="3"/>
  <c r="V553" i="3"/>
  <c r="U553" i="3"/>
  <c r="T553" i="3"/>
  <c r="S553" i="3"/>
  <c r="R553" i="3"/>
  <c r="Q553" i="3"/>
  <c r="P553" i="3"/>
  <c r="O553" i="3"/>
  <c r="N553" i="3"/>
  <c r="M553" i="3"/>
  <c r="L553" i="3"/>
  <c r="K553" i="3"/>
  <c r="J553" i="3"/>
  <c r="I553" i="3"/>
  <c r="H553" i="3"/>
  <c r="AT549" i="3"/>
  <c r="AS549" i="3"/>
  <c r="AR549" i="3"/>
  <c r="AQ549" i="3"/>
  <c r="AP549" i="3"/>
  <c r="AO549" i="3"/>
  <c r="AN549" i="3"/>
  <c r="AM549" i="3"/>
  <c r="AL549" i="3"/>
  <c r="AK549" i="3"/>
  <c r="AJ549" i="3"/>
  <c r="AI549" i="3"/>
  <c r="AH549" i="3"/>
  <c r="AG549" i="3"/>
  <c r="AF549" i="3"/>
  <c r="AE549" i="3"/>
  <c r="AD549" i="3"/>
  <c r="AC549" i="3"/>
  <c r="AB549" i="3"/>
  <c r="AA549" i="3"/>
  <c r="Z549" i="3"/>
  <c r="Y549" i="3"/>
  <c r="X549" i="3"/>
  <c r="W549" i="3"/>
  <c r="V549" i="3"/>
  <c r="U549" i="3"/>
  <c r="T549" i="3"/>
  <c r="S549" i="3"/>
  <c r="R549" i="3"/>
  <c r="Q549" i="3"/>
  <c r="P549" i="3"/>
  <c r="O549" i="3"/>
  <c r="N549" i="3"/>
  <c r="M549" i="3"/>
  <c r="L549" i="3"/>
  <c r="K549" i="3"/>
  <c r="J549" i="3"/>
  <c r="I549" i="3"/>
  <c r="H549" i="3"/>
  <c r="AT548" i="3"/>
  <c r="AS548" i="3"/>
  <c r="AR548" i="3"/>
  <c r="AQ548" i="3"/>
  <c r="AP548" i="3"/>
  <c r="AO548" i="3"/>
  <c r="AN548" i="3"/>
  <c r="AM548" i="3"/>
  <c r="AL548" i="3"/>
  <c r="AK548" i="3"/>
  <c r="AJ548" i="3"/>
  <c r="AI548" i="3"/>
  <c r="AH548" i="3"/>
  <c r="AG548" i="3"/>
  <c r="AF548" i="3"/>
  <c r="AE548" i="3"/>
  <c r="AD548" i="3"/>
  <c r="AC548" i="3"/>
  <c r="AB548" i="3"/>
  <c r="AA548" i="3"/>
  <c r="Z548" i="3"/>
  <c r="Y548" i="3"/>
  <c r="X548" i="3"/>
  <c r="W548" i="3"/>
  <c r="V548" i="3"/>
  <c r="U548" i="3"/>
  <c r="T548" i="3"/>
  <c r="S548" i="3"/>
  <c r="R548" i="3"/>
  <c r="Q548" i="3"/>
  <c r="P548" i="3"/>
  <c r="O548" i="3"/>
  <c r="N548" i="3"/>
  <c r="M548" i="3"/>
  <c r="L548" i="3"/>
  <c r="K548" i="3"/>
  <c r="J548" i="3"/>
  <c r="I548" i="3"/>
  <c r="H548" i="3"/>
  <c r="AT547" i="3"/>
  <c r="AS547" i="3"/>
  <c r="AR547" i="3"/>
  <c r="AQ547" i="3"/>
  <c r="AP547" i="3"/>
  <c r="AO547" i="3"/>
  <c r="AN547" i="3"/>
  <c r="AM547" i="3"/>
  <c r="AL547" i="3"/>
  <c r="AK547" i="3"/>
  <c r="AJ547" i="3"/>
  <c r="AI547" i="3"/>
  <c r="AH547" i="3"/>
  <c r="AG547" i="3"/>
  <c r="AF547" i="3"/>
  <c r="AE547" i="3"/>
  <c r="AD547" i="3"/>
  <c r="AC547" i="3"/>
  <c r="AB547" i="3"/>
  <c r="AA547" i="3"/>
  <c r="Z547" i="3"/>
  <c r="Y547" i="3"/>
  <c r="X547" i="3"/>
  <c r="W547" i="3"/>
  <c r="V547" i="3"/>
  <c r="U547" i="3"/>
  <c r="T547" i="3"/>
  <c r="S547" i="3"/>
  <c r="R547" i="3"/>
  <c r="Q547" i="3"/>
  <c r="P547" i="3"/>
  <c r="O547" i="3"/>
  <c r="N547" i="3"/>
  <c r="M547" i="3"/>
  <c r="L547" i="3"/>
  <c r="K547" i="3"/>
  <c r="J547" i="3"/>
  <c r="I547" i="3"/>
  <c r="H547" i="3"/>
  <c r="AT546" i="3"/>
  <c r="AS546" i="3"/>
  <c r="AR546" i="3"/>
  <c r="AQ546" i="3"/>
  <c r="AP546" i="3"/>
  <c r="AO546" i="3"/>
  <c r="AN546" i="3"/>
  <c r="AM546" i="3"/>
  <c r="AL546" i="3"/>
  <c r="AK546" i="3"/>
  <c r="AJ546" i="3"/>
  <c r="AI546" i="3"/>
  <c r="AH546" i="3"/>
  <c r="AG546" i="3"/>
  <c r="AF546" i="3"/>
  <c r="AE546" i="3"/>
  <c r="AD546" i="3"/>
  <c r="AC546" i="3"/>
  <c r="AB546" i="3"/>
  <c r="AA546" i="3"/>
  <c r="Z546" i="3"/>
  <c r="Y546" i="3"/>
  <c r="X546" i="3"/>
  <c r="W546" i="3"/>
  <c r="V546" i="3"/>
  <c r="U546" i="3"/>
  <c r="T546" i="3"/>
  <c r="S546" i="3"/>
  <c r="R546" i="3"/>
  <c r="Q546" i="3"/>
  <c r="P546" i="3"/>
  <c r="O546" i="3"/>
  <c r="N546" i="3"/>
  <c r="M546" i="3"/>
  <c r="L546" i="3"/>
  <c r="K546" i="3"/>
  <c r="J546" i="3"/>
  <c r="I546" i="3"/>
  <c r="H546" i="3"/>
  <c r="AT542" i="3"/>
  <c r="AS542" i="3"/>
  <c r="AR542" i="3"/>
  <c r="AQ542" i="3"/>
  <c r="AP542" i="3"/>
  <c r="AO542" i="3"/>
  <c r="AN542" i="3"/>
  <c r="AM542" i="3"/>
  <c r="AL542" i="3"/>
  <c r="AK542" i="3"/>
  <c r="AJ542" i="3"/>
  <c r="AI542" i="3"/>
  <c r="AH542" i="3"/>
  <c r="AG542" i="3"/>
  <c r="AF542" i="3"/>
  <c r="AE542" i="3"/>
  <c r="AD542" i="3"/>
  <c r="AC542" i="3"/>
  <c r="AB542" i="3"/>
  <c r="AA542" i="3"/>
  <c r="Z542" i="3"/>
  <c r="Y542" i="3"/>
  <c r="X542" i="3"/>
  <c r="W542" i="3"/>
  <c r="V542" i="3"/>
  <c r="U542" i="3"/>
  <c r="T542" i="3"/>
  <c r="S542" i="3"/>
  <c r="R542" i="3"/>
  <c r="Q542" i="3"/>
  <c r="P542" i="3"/>
  <c r="O542" i="3"/>
  <c r="N542" i="3"/>
  <c r="M542" i="3"/>
  <c r="L542" i="3"/>
  <c r="K542" i="3"/>
  <c r="J542" i="3"/>
  <c r="I542" i="3"/>
  <c r="H542" i="3"/>
  <c r="AT541" i="3"/>
  <c r="AS541" i="3"/>
  <c r="AR541" i="3"/>
  <c r="AQ541" i="3"/>
  <c r="AP541" i="3"/>
  <c r="AO541" i="3"/>
  <c r="AN541" i="3"/>
  <c r="AM541" i="3"/>
  <c r="AL541" i="3"/>
  <c r="AK541" i="3"/>
  <c r="AJ541" i="3"/>
  <c r="AI541" i="3"/>
  <c r="AH541" i="3"/>
  <c r="AG541" i="3"/>
  <c r="AF541" i="3"/>
  <c r="AE541" i="3"/>
  <c r="AD541" i="3"/>
  <c r="AC541" i="3"/>
  <c r="AB541" i="3"/>
  <c r="AA541" i="3"/>
  <c r="Z541" i="3"/>
  <c r="Y541" i="3"/>
  <c r="X541" i="3"/>
  <c r="W541" i="3"/>
  <c r="V541" i="3"/>
  <c r="U541" i="3"/>
  <c r="T541" i="3"/>
  <c r="S541" i="3"/>
  <c r="R541" i="3"/>
  <c r="Q541" i="3"/>
  <c r="P541" i="3"/>
  <c r="O541" i="3"/>
  <c r="N541" i="3"/>
  <c r="M541" i="3"/>
  <c r="L541" i="3"/>
  <c r="K541" i="3"/>
  <c r="J541" i="3"/>
  <c r="I541" i="3"/>
  <c r="H541" i="3"/>
  <c r="AT540" i="3"/>
  <c r="AS540" i="3"/>
  <c r="AR540" i="3"/>
  <c r="AQ540" i="3"/>
  <c r="AP540" i="3"/>
  <c r="AO540" i="3"/>
  <c r="AN540" i="3"/>
  <c r="AM540" i="3"/>
  <c r="AL540" i="3"/>
  <c r="AK540" i="3"/>
  <c r="AJ540" i="3"/>
  <c r="AI540" i="3"/>
  <c r="AH540" i="3"/>
  <c r="AG540" i="3"/>
  <c r="AF540" i="3"/>
  <c r="AE540" i="3"/>
  <c r="AD540" i="3"/>
  <c r="AC540" i="3"/>
  <c r="AB540" i="3"/>
  <c r="AA540" i="3"/>
  <c r="Z540" i="3"/>
  <c r="Y540" i="3"/>
  <c r="X540" i="3"/>
  <c r="W540" i="3"/>
  <c r="V540" i="3"/>
  <c r="U540" i="3"/>
  <c r="T540" i="3"/>
  <c r="S540" i="3"/>
  <c r="R540" i="3"/>
  <c r="Q540" i="3"/>
  <c r="P540" i="3"/>
  <c r="O540" i="3"/>
  <c r="N540" i="3"/>
  <c r="M540" i="3"/>
  <c r="L540" i="3"/>
  <c r="K540" i="3"/>
  <c r="J540" i="3"/>
  <c r="I540" i="3"/>
  <c r="H540" i="3"/>
  <c r="AT539" i="3"/>
  <c r="AS539" i="3"/>
  <c r="AR539" i="3"/>
  <c r="AQ539" i="3"/>
  <c r="AP539" i="3"/>
  <c r="AO539" i="3"/>
  <c r="AN539" i="3"/>
  <c r="AM539" i="3"/>
  <c r="AL539" i="3"/>
  <c r="AK539" i="3"/>
  <c r="AJ539" i="3"/>
  <c r="AI539" i="3"/>
  <c r="AH539" i="3"/>
  <c r="AG539" i="3"/>
  <c r="AF539" i="3"/>
  <c r="AE539" i="3"/>
  <c r="AD539" i="3"/>
  <c r="AC539" i="3"/>
  <c r="AB539" i="3"/>
  <c r="AA539" i="3"/>
  <c r="Z539" i="3"/>
  <c r="Y539" i="3"/>
  <c r="X539" i="3"/>
  <c r="W539" i="3"/>
  <c r="V539" i="3"/>
  <c r="U539" i="3"/>
  <c r="T539" i="3"/>
  <c r="S539" i="3"/>
  <c r="R539" i="3"/>
  <c r="Q539" i="3"/>
  <c r="P539" i="3"/>
  <c r="O539" i="3"/>
  <c r="N539" i="3"/>
  <c r="M539" i="3"/>
  <c r="L539" i="3"/>
  <c r="K539" i="3"/>
  <c r="J539" i="3"/>
  <c r="I539" i="3"/>
  <c r="H539" i="3"/>
  <c r="AT535" i="3"/>
  <c r="AS535" i="3"/>
  <c r="AR535" i="3"/>
  <c r="AQ535" i="3"/>
  <c r="AP535" i="3"/>
  <c r="AO535" i="3"/>
  <c r="AN535" i="3"/>
  <c r="AM535" i="3"/>
  <c r="AL535" i="3"/>
  <c r="AK535" i="3"/>
  <c r="AJ535" i="3"/>
  <c r="AI535" i="3"/>
  <c r="AH535" i="3"/>
  <c r="AG535" i="3"/>
  <c r="AF535" i="3"/>
  <c r="AE535" i="3"/>
  <c r="AD535" i="3"/>
  <c r="AC535" i="3"/>
  <c r="AB535" i="3"/>
  <c r="AA535" i="3"/>
  <c r="Z535" i="3"/>
  <c r="Y535" i="3"/>
  <c r="X535" i="3"/>
  <c r="W535" i="3"/>
  <c r="V535" i="3"/>
  <c r="U535" i="3"/>
  <c r="T535" i="3"/>
  <c r="S535" i="3"/>
  <c r="R535" i="3"/>
  <c r="Q535" i="3"/>
  <c r="P535" i="3"/>
  <c r="O535" i="3"/>
  <c r="N535" i="3"/>
  <c r="M535" i="3"/>
  <c r="L535" i="3"/>
  <c r="K535" i="3"/>
  <c r="J535" i="3"/>
  <c r="I535" i="3"/>
  <c r="H535" i="3"/>
  <c r="AT534" i="3"/>
  <c r="AS534" i="3"/>
  <c r="AR534" i="3"/>
  <c r="AQ534" i="3"/>
  <c r="AP534" i="3"/>
  <c r="AO534" i="3"/>
  <c r="AN534" i="3"/>
  <c r="AM534" i="3"/>
  <c r="AL534" i="3"/>
  <c r="AK534" i="3"/>
  <c r="AJ534" i="3"/>
  <c r="AI534" i="3"/>
  <c r="AH534" i="3"/>
  <c r="AG534" i="3"/>
  <c r="AF534" i="3"/>
  <c r="AE534" i="3"/>
  <c r="AD534" i="3"/>
  <c r="AC534" i="3"/>
  <c r="AB534" i="3"/>
  <c r="AA534" i="3"/>
  <c r="Z534" i="3"/>
  <c r="Y534" i="3"/>
  <c r="X534" i="3"/>
  <c r="W534" i="3"/>
  <c r="V534" i="3"/>
  <c r="U534" i="3"/>
  <c r="T534" i="3"/>
  <c r="S534" i="3"/>
  <c r="R534" i="3"/>
  <c r="Q534" i="3"/>
  <c r="P534" i="3"/>
  <c r="O534" i="3"/>
  <c r="N534" i="3"/>
  <c r="M534" i="3"/>
  <c r="L534" i="3"/>
  <c r="K534" i="3"/>
  <c r="J534" i="3"/>
  <c r="I534" i="3"/>
  <c r="H534" i="3"/>
  <c r="AT533" i="3"/>
  <c r="AS533" i="3"/>
  <c r="AR533" i="3"/>
  <c r="AQ533" i="3"/>
  <c r="AP533" i="3"/>
  <c r="AO533" i="3"/>
  <c r="AN533" i="3"/>
  <c r="AM533" i="3"/>
  <c r="AL533" i="3"/>
  <c r="AK533" i="3"/>
  <c r="AJ533" i="3"/>
  <c r="AI533" i="3"/>
  <c r="AH533" i="3"/>
  <c r="AG533" i="3"/>
  <c r="AF533" i="3"/>
  <c r="AE533" i="3"/>
  <c r="AD533" i="3"/>
  <c r="AC533" i="3"/>
  <c r="AB533" i="3"/>
  <c r="AA533" i="3"/>
  <c r="Z533" i="3"/>
  <c r="Y533" i="3"/>
  <c r="X533" i="3"/>
  <c r="W533" i="3"/>
  <c r="V533" i="3"/>
  <c r="U533" i="3"/>
  <c r="T533" i="3"/>
  <c r="S533" i="3"/>
  <c r="R533" i="3"/>
  <c r="Q533" i="3"/>
  <c r="P533" i="3"/>
  <c r="O533" i="3"/>
  <c r="N533" i="3"/>
  <c r="M533" i="3"/>
  <c r="L533" i="3"/>
  <c r="K533" i="3"/>
  <c r="J533" i="3"/>
  <c r="I533" i="3"/>
  <c r="H533" i="3"/>
  <c r="AT532" i="3"/>
  <c r="AS532" i="3"/>
  <c r="AR532" i="3"/>
  <c r="AQ532" i="3"/>
  <c r="AP532" i="3"/>
  <c r="AO532" i="3"/>
  <c r="AN532" i="3"/>
  <c r="AM532" i="3"/>
  <c r="AL532" i="3"/>
  <c r="AK532" i="3"/>
  <c r="AJ532" i="3"/>
  <c r="AI532" i="3"/>
  <c r="AH532" i="3"/>
  <c r="AG532" i="3"/>
  <c r="AF532" i="3"/>
  <c r="AE532" i="3"/>
  <c r="AD532" i="3"/>
  <c r="AC532" i="3"/>
  <c r="AB532" i="3"/>
  <c r="AA532" i="3"/>
  <c r="Z532" i="3"/>
  <c r="Y532" i="3"/>
  <c r="X532" i="3"/>
  <c r="W532" i="3"/>
  <c r="V532" i="3"/>
  <c r="U532" i="3"/>
  <c r="T532" i="3"/>
  <c r="S532" i="3"/>
  <c r="R532" i="3"/>
  <c r="Q532" i="3"/>
  <c r="P532" i="3"/>
  <c r="O532" i="3"/>
  <c r="N532" i="3"/>
  <c r="M532" i="3"/>
  <c r="L532" i="3"/>
  <c r="K532" i="3"/>
  <c r="J532" i="3"/>
  <c r="I532" i="3"/>
  <c r="H532" i="3"/>
  <c r="AT528" i="3"/>
  <c r="AS528" i="3"/>
  <c r="AR528" i="3"/>
  <c r="AQ528" i="3"/>
  <c r="AP528" i="3"/>
  <c r="AO528" i="3"/>
  <c r="AN528" i="3"/>
  <c r="AM528" i="3"/>
  <c r="AL528" i="3"/>
  <c r="AK528" i="3"/>
  <c r="AJ528" i="3"/>
  <c r="AI528" i="3"/>
  <c r="AH528" i="3"/>
  <c r="AG528" i="3"/>
  <c r="AF528" i="3"/>
  <c r="AE528" i="3"/>
  <c r="AD528" i="3"/>
  <c r="AC528" i="3"/>
  <c r="AB528" i="3"/>
  <c r="AA528" i="3"/>
  <c r="Z528" i="3"/>
  <c r="Y528" i="3"/>
  <c r="X528" i="3"/>
  <c r="W528" i="3"/>
  <c r="V528" i="3"/>
  <c r="U528" i="3"/>
  <c r="T528" i="3"/>
  <c r="S528" i="3"/>
  <c r="R528" i="3"/>
  <c r="Q528" i="3"/>
  <c r="P528" i="3"/>
  <c r="O528" i="3"/>
  <c r="N528" i="3"/>
  <c r="M528" i="3"/>
  <c r="L528" i="3"/>
  <c r="K528" i="3"/>
  <c r="J528" i="3"/>
  <c r="I528" i="3"/>
  <c r="H528" i="3"/>
  <c r="AT527" i="3"/>
  <c r="AS527" i="3"/>
  <c r="AR527" i="3"/>
  <c r="AQ527" i="3"/>
  <c r="AP527" i="3"/>
  <c r="AO527" i="3"/>
  <c r="AN527" i="3"/>
  <c r="AM527" i="3"/>
  <c r="AL527" i="3"/>
  <c r="AK527" i="3"/>
  <c r="AJ527" i="3"/>
  <c r="AI527" i="3"/>
  <c r="AH527" i="3"/>
  <c r="AG527" i="3"/>
  <c r="AF527" i="3"/>
  <c r="AE527" i="3"/>
  <c r="AD527" i="3"/>
  <c r="AC527" i="3"/>
  <c r="AB527" i="3"/>
  <c r="AA527" i="3"/>
  <c r="Z527" i="3"/>
  <c r="Y527" i="3"/>
  <c r="X527" i="3"/>
  <c r="W527" i="3"/>
  <c r="V527" i="3"/>
  <c r="U527" i="3"/>
  <c r="T527" i="3"/>
  <c r="S527" i="3"/>
  <c r="R527" i="3"/>
  <c r="Q527" i="3"/>
  <c r="P527" i="3"/>
  <c r="O527" i="3"/>
  <c r="N527" i="3"/>
  <c r="M527" i="3"/>
  <c r="L527" i="3"/>
  <c r="K527" i="3"/>
  <c r="J527" i="3"/>
  <c r="I527" i="3"/>
  <c r="H527" i="3"/>
  <c r="AT526" i="3"/>
  <c r="AS526" i="3"/>
  <c r="AR526" i="3"/>
  <c r="AQ526" i="3"/>
  <c r="AP526" i="3"/>
  <c r="AO526" i="3"/>
  <c r="AN526" i="3"/>
  <c r="AM526" i="3"/>
  <c r="AL526" i="3"/>
  <c r="AK526" i="3"/>
  <c r="AJ526" i="3"/>
  <c r="AI526" i="3"/>
  <c r="AH526" i="3"/>
  <c r="AG526" i="3"/>
  <c r="AF526" i="3"/>
  <c r="AE526" i="3"/>
  <c r="AD526" i="3"/>
  <c r="AC526" i="3"/>
  <c r="AB526" i="3"/>
  <c r="AA526" i="3"/>
  <c r="Z526" i="3"/>
  <c r="Y526" i="3"/>
  <c r="X526" i="3"/>
  <c r="W526" i="3"/>
  <c r="V526" i="3"/>
  <c r="U526" i="3"/>
  <c r="T526" i="3"/>
  <c r="S526" i="3"/>
  <c r="R526" i="3"/>
  <c r="Q526" i="3"/>
  <c r="P526" i="3"/>
  <c r="O526" i="3"/>
  <c r="N526" i="3"/>
  <c r="M526" i="3"/>
  <c r="L526" i="3"/>
  <c r="K526" i="3"/>
  <c r="J526" i="3"/>
  <c r="I526" i="3"/>
  <c r="H526" i="3"/>
  <c r="AT525" i="3"/>
  <c r="AS525" i="3"/>
  <c r="AR525" i="3"/>
  <c r="AQ525" i="3"/>
  <c r="AP525" i="3"/>
  <c r="AO525" i="3"/>
  <c r="AN525" i="3"/>
  <c r="AM525" i="3"/>
  <c r="AL525" i="3"/>
  <c r="AK525" i="3"/>
  <c r="AJ525" i="3"/>
  <c r="AI525" i="3"/>
  <c r="AH525" i="3"/>
  <c r="AG525" i="3"/>
  <c r="AF525" i="3"/>
  <c r="AE525" i="3"/>
  <c r="AD525" i="3"/>
  <c r="AC525" i="3"/>
  <c r="AB525" i="3"/>
  <c r="AA525" i="3"/>
  <c r="Z525" i="3"/>
  <c r="Y525" i="3"/>
  <c r="X525" i="3"/>
  <c r="W525" i="3"/>
  <c r="V525" i="3"/>
  <c r="U525" i="3"/>
  <c r="T525" i="3"/>
  <c r="S525" i="3"/>
  <c r="R525" i="3"/>
  <c r="Q525" i="3"/>
  <c r="P525" i="3"/>
  <c r="O525" i="3"/>
  <c r="N525" i="3"/>
  <c r="M525" i="3"/>
  <c r="L525" i="3"/>
  <c r="K525" i="3"/>
  <c r="J525" i="3"/>
  <c r="I525" i="3"/>
  <c r="H525" i="3"/>
  <c r="AT521" i="3"/>
  <c r="AS521" i="3"/>
  <c r="AR521" i="3"/>
  <c r="AQ521" i="3"/>
  <c r="AP521" i="3"/>
  <c r="AO521" i="3"/>
  <c r="AN521" i="3"/>
  <c r="AM521" i="3"/>
  <c r="AL521" i="3"/>
  <c r="AK521" i="3"/>
  <c r="AJ521" i="3"/>
  <c r="AI521" i="3"/>
  <c r="AH521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AT520" i="3"/>
  <c r="AS520" i="3"/>
  <c r="AR520" i="3"/>
  <c r="AQ520" i="3"/>
  <c r="AP520" i="3"/>
  <c r="AO520" i="3"/>
  <c r="AN520" i="3"/>
  <c r="AM520" i="3"/>
  <c r="AL520" i="3"/>
  <c r="AK520" i="3"/>
  <c r="AJ520" i="3"/>
  <c r="AI520" i="3"/>
  <c r="AH520" i="3"/>
  <c r="AG520" i="3"/>
  <c r="AF520" i="3"/>
  <c r="AE520" i="3"/>
  <c r="AD520" i="3"/>
  <c r="AC520" i="3"/>
  <c r="AB520" i="3"/>
  <c r="AA520" i="3"/>
  <c r="Z520" i="3"/>
  <c r="Y520" i="3"/>
  <c r="X520" i="3"/>
  <c r="W520" i="3"/>
  <c r="V520" i="3"/>
  <c r="U520" i="3"/>
  <c r="T520" i="3"/>
  <c r="S520" i="3"/>
  <c r="R520" i="3"/>
  <c r="Q520" i="3"/>
  <c r="P520" i="3"/>
  <c r="O520" i="3"/>
  <c r="N520" i="3"/>
  <c r="M520" i="3"/>
  <c r="L520" i="3"/>
  <c r="K520" i="3"/>
  <c r="J520" i="3"/>
  <c r="I520" i="3"/>
  <c r="H520" i="3"/>
  <c r="AT519" i="3"/>
  <c r="AS519" i="3"/>
  <c r="AR519" i="3"/>
  <c r="AQ519" i="3"/>
  <c r="AP519" i="3"/>
  <c r="AO519" i="3"/>
  <c r="AN519" i="3"/>
  <c r="AM519" i="3"/>
  <c r="AL519" i="3"/>
  <c r="AK519" i="3"/>
  <c r="AJ519" i="3"/>
  <c r="AI519" i="3"/>
  <c r="AH519" i="3"/>
  <c r="AG519" i="3"/>
  <c r="AF519" i="3"/>
  <c r="AE519" i="3"/>
  <c r="AD519" i="3"/>
  <c r="AC519" i="3"/>
  <c r="AB519" i="3"/>
  <c r="AA519" i="3"/>
  <c r="Z519" i="3"/>
  <c r="Y519" i="3"/>
  <c r="X519" i="3"/>
  <c r="W519" i="3"/>
  <c r="V519" i="3"/>
  <c r="U519" i="3"/>
  <c r="T519" i="3"/>
  <c r="S519" i="3"/>
  <c r="R519" i="3"/>
  <c r="Q519" i="3"/>
  <c r="P519" i="3"/>
  <c r="O519" i="3"/>
  <c r="N519" i="3"/>
  <c r="M519" i="3"/>
  <c r="L519" i="3"/>
  <c r="K519" i="3"/>
  <c r="J519" i="3"/>
  <c r="I519" i="3"/>
  <c r="H519" i="3"/>
  <c r="AT518" i="3"/>
  <c r="AS518" i="3"/>
  <c r="AR518" i="3"/>
  <c r="AQ518" i="3"/>
  <c r="AP518" i="3"/>
  <c r="AO518" i="3"/>
  <c r="AN518" i="3"/>
  <c r="AM518" i="3"/>
  <c r="AL518" i="3"/>
  <c r="AK518" i="3"/>
  <c r="AJ518" i="3"/>
  <c r="AI518" i="3"/>
  <c r="AH518" i="3"/>
  <c r="AG518" i="3"/>
  <c r="AF518" i="3"/>
  <c r="AE518" i="3"/>
  <c r="AD518" i="3"/>
  <c r="AC518" i="3"/>
  <c r="AB518" i="3"/>
  <c r="AA518" i="3"/>
  <c r="Z518" i="3"/>
  <c r="Y518" i="3"/>
  <c r="X518" i="3"/>
  <c r="W518" i="3"/>
  <c r="V518" i="3"/>
  <c r="U518" i="3"/>
  <c r="T518" i="3"/>
  <c r="S518" i="3"/>
  <c r="R518" i="3"/>
  <c r="Q518" i="3"/>
  <c r="P518" i="3"/>
  <c r="O518" i="3"/>
  <c r="N518" i="3"/>
  <c r="M518" i="3"/>
  <c r="L518" i="3"/>
  <c r="K518" i="3"/>
  <c r="J518" i="3"/>
  <c r="I518" i="3"/>
  <c r="H518" i="3"/>
  <c r="AT514" i="3"/>
  <c r="AS514" i="3"/>
  <c r="AR514" i="3"/>
  <c r="AQ514" i="3"/>
  <c r="AP514" i="3"/>
  <c r="AO514" i="3"/>
  <c r="AN514" i="3"/>
  <c r="AM514" i="3"/>
  <c r="AL514" i="3"/>
  <c r="AK514" i="3"/>
  <c r="AJ514" i="3"/>
  <c r="AI514" i="3"/>
  <c r="AH514" i="3"/>
  <c r="AG514" i="3"/>
  <c r="AF514" i="3"/>
  <c r="AE514" i="3"/>
  <c r="AD514" i="3"/>
  <c r="AC514" i="3"/>
  <c r="AB514" i="3"/>
  <c r="AA514" i="3"/>
  <c r="Z514" i="3"/>
  <c r="Y514" i="3"/>
  <c r="X514" i="3"/>
  <c r="W514" i="3"/>
  <c r="V514" i="3"/>
  <c r="U514" i="3"/>
  <c r="T514" i="3"/>
  <c r="S514" i="3"/>
  <c r="R514" i="3"/>
  <c r="Q514" i="3"/>
  <c r="P514" i="3"/>
  <c r="O514" i="3"/>
  <c r="N514" i="3"/>
  <c r="M514" i="3"/>
  <c r="L514" i="3"/>
  <c r="K514" i="3"/>
  <c r="J514" i="3"/>
  <c r="I514" i="3"/>
  <c r="H514" i="3"/>
  <c r="AT513" i="3"/>
  <c r="AS513" i="3"/>
  <c r="AR513" i="3"/>
  <c r="AQ513" i="3"/>
  <c r="AP513" i="3"/>
  <c r="AO513" i="3"/>
  <c r="AN513" i="3"/>
  <c r="AM513" i="3"/>
  <c r="AL513" i="3"/>
  <c r="AK513" i="3"/>
  <c r="AJ513" i="3"/>
  <c r="AI513" i="3"/>
  <c r="AH513" i="3"/>
  <c r="AG513" i="3"/>
  <c r="AF513" i="3"/>
  <c r="AE513" i="3"/>
  <c r="AD513" i="3"/>
  <c r="AC513" i="3"/>
  <c r="AB513" i="3"/>
  <c r="AA513" i="3"/>
  <c r="Z513" i="3"/>
  <c r="Y513" i="3"/>
  <c r="X513" i="3"/>
  <c r="W513" i="3"/>
  <c r="V513" i="3"/>
  <c r="U513" i="3"/>
  <c r="T513" i="3"/>
  <c r="S513" i="3"/>
  <c r="R513" i="3"/>
  <c r="Q513" i="3"/>
  <c r="P513" i="3"/>
  <c r="O513" i="3"/>
  <c r="N513" i="3"/>
  <c r="M513" i="3"/>
  <c r="L513" i="3"/>
  <c r="K513" i="3"/>
  <c r="J513" i="3"/>
  <c r="I513" i="3"/>
  <c r="H513" i="3"/>
  <c r="AT512" i="3"/>
  <c r="AS512" i="3"/>
  <c r="AR512" i="3"/>
  <c r="AQ512" i="3"/>
  <c r="AP512" i="3"/>
  <c r="AO512" i="3"/>
  <c r="AN512" i="3"/>
  <c r="AM512" i="3"/>
  <c r="AL512" i="3"/>
  <c r="AK512" i="3"/>
  <c r="AJ512" i="3"/>
  <c r="AI512" i="3"/>
  <c r="AH512" i="3"/>
  <c r="AG512" i="3"/>
  <c r="AF512" i="3"/>
  <c r="AE512" i="3"/>
  <c r="AD512" i="3"/>
  <c r="AC512" i="3"/>
  <c r="AB512" i="3"/>
  <c r="AA512" i="3"/>
  <c r="Z512" i="3"/>
  <c r="Y512" i="3"/>
  <c r="X512" i="3"/>
  <c r="W512" i="3"/>
  <c r="V512" i="3"/>
  <c r="U512" i="3"/>
  <c r="T512" i="3"/>
  <c r="S512" i="3"/>
  <c r="R512" i="3"/>
  <c r="Q512" i="3"/>
  <c r="P512" i="3"/>
  <c r="O512" i="3"/>
  <c r="N512" i="3"/>
  <c r="M512" i="3"/>
  <c r="L512" i="3"/>
  <c r="K512" i="3"/>
  <c r="J512" i="3"/>
  <c r="I512" i="3"/>
  <c r="H512" i="3"/>
  <c r="AT511" i="3"/>
  <c r="AS511" i="3"/>
  <c r="AR511" i="3"/>
  <c r="AQ511" i="3"/>
  <c r="AP511" i="3"/>
  <c r="AO511" i="3"/>
  <c r="AN511" i="3"/>
  <c r="AM511" i="3"/>
  <c r="AL511" i="3"/>
  <c r="AK511" i="3"/>
  <c r="AJ511" i="3"/>
  <c r="AI511" i="3"/>
  <c r="AH511" i="3"/>
  <c r="AG511" i="3"/>
  <c r="AF511" i="3"/>
  <c r="AE511" i="3"/>
  <c r="AD511" i="3"/>
  <c r="AC511" i="3"/>
  <c r="AB511" i="3"/>
  <c r="AA511" i="3"/>
  <c r="Z511" i="3"/>
  <c r="Y511" i="3"/>
  <c r="X511" i="3"/>
  <c r="W511" i="3"/>
  <c r="V511" i="3"/>
  <c r="U511" i="3"/>
  <c r="T511" i="3"/>
  <c r="S511" i="3"/>
  <c r="R511" i="3"/>
  <c r="Q511" i="3"/>
  <c r="P511" i="3"/>
  <c r="O511" i="3"/>
  <c r="N511" i="3"/>
  <c r="M511" i="3"/>
  <c r="L511" i="3"/>
  <c r="K511" i="3"/>
  <c r="J511" i="3"/>
  <c r="I511" i="3"/>
  <c r="H511" i="3"/>
  <c r="AT507" i="3"/>
  <c r="AS507" i="3"/>
  <c r="AR507" i="3"/>
  <c r="AQ507" i="3"/>
  <c r="AP507" i="3"/>
  <c r="AO507" i="3"/>
  <c r="AN507" i="3"/>
  <c r="AM507" i="3"/>
  <c r="AL507" i="3"/>
  <c r="AK507" i="3"/>
  <c r="AJ507" i="3"/>
  <c r="AI507" i="3"/>
  <c r="AH507" i="3"/>
  <c r="AG507" i="3"/>
  <c r="AF507" i="3"/>
  <c r="AE507" i="3"/>
  <c r="AD507" i="3"/>
  <c r="AC507" i="3"/>
  <c r="AB507" i="3"/>
  <c r="AA507" i="3"/>
  <c r="Z507" i="3"/>
  <c r="Y507" i="3"/>
  <c r="X507" i="3"/>
  <c r="W507" i="3"/>
  <c r="V507" i="3"/>
  <c r="U507" i="3"/>
  <c r="T507" i="3"/>
  <c r="S507" i="3"/>
  <c r="R507" i="3"/>
  <c r="Q507" i="3"/>
  <c r="P507" i="3"/>
  <c r="O507" i="3"/>
  <c r="N507" i="3"/>
  <c r="M507" i="3"/>
  <c r="L507" i="3"/>
  <c r="K507" i="3"/>
  <c r="J507" i="3"/>
  <c r="I507" i="3"/>
  <c r="H507" i="3"/>
  <c r="AT506" i="3"/>
  <c r="AS506" i="3"/>
  <c r="AR506" i="3"/>
  <c r="AQ506" i="3"/>
  <c r="AP506" i="3"/>
  <c r="AO506" i="3"/>
  <c r="AN506" i="3"/>
  <c r="AM506" i="3"/>
  <c r="AL506" i="3"/>
  <c r="AK506" i="3"/>
  <c r="AJ506" i="3"/>
  <c r="AI506" i="3"/>
  <c r="AH506" i="3"/>
  <c r="AG506" i="3"/>
  <c r="AF506" i="3"/>
  <c r="AE506" i="3"/>
  <c r="AD506" i="3"/>
  <c r="AC506" i="3"/>
  <c r="AB506" i="3"/>
  <c r="AA506" i="3"/>
  <c r="Z506" i="3"/>
  <c r="Y506" i="3"/>
  <c r="X506" i="3"/>
  <c r="W506" i="3"/>
  <c r="V506" i="3"/>
  <c r="U506" i="3"/>
  <c r="T506" i="3"/>
  <c r="S506" i="3"/>
  <c r="R506" i="3"/>
  <c r="Q506" i="3"/>
  <c r="P506" i="3"/>
  <c r="O506" i="3"/>
  <c r="N506" i="3"/>
  <c r="M506" i="3"/>
  <c r="L506" i="3"/>
  <c r="K506" i="3"/>
  <c r="J506" i="3"/>
  <c r="I506" i="3"/>
  <c r="H506" i="3"/>
  <c r="AT505" i="3"/>
  <c r="AS505" i="3"/>
  <c r="AR505" i="3"/>
  <c r="AQ505" i="3"/>
  <c r="AP505" i="3"/>
  <c r="AO505" i="3"/>
  <c r="AN505" i="3"/>
  <c r="AM505" i="3"/>
  <c r="AL505" i="3"/>
  <c r="AK505" i="3"/>
  <c r="AJ505" i="3"/>
  <c r="AI505" i="3"/>
  <c r="AH505" i="3"/>
  <c r="AG505" i="3"/>
  <c r="AF505" i="3"/>
  <c r="AE505" i="3"/>
  <c r="AD505" i="3"/>
  <c r="AC505" i="3"/>
  <c r="AB505" i="3"/>
  <c r="AA505" i="3"/>
  <c r="Z505" i="3"/>
  <c r="Y505" i="3"/>
  <c r="X505" i="3"/>
  <c r="W505" i="3"/>
  <c r="V505" i="3"/>
  <c r="U505" i="3"/>
  <c r="T505" i="3"/>
  <c r="S505" i="3"/>
  <c r="R505" i="3"/>
  <c r="Q505" i="3"/>
  <c r="P505" i="3"/>
  <c r="O505" i="3"/>
  <c r="N505" i="3"/>
  <c r="M505" i="3"/>
  <c r="L505" i="3"/>
  <c r="K505" i="3"/>
  <c r="J505" i="3"/>
  <c r="I505" i="3"/>
  <c r="H505" i="3"/>
  <c r="AT504" i="3"/>
  <c r="AS504" i="3"/>
  <c r="AR504" i="3"/>
  <c r="AQ504" i="3"/>
  <c r="AP504" i="3"/>
  <c r="AO504" i="3"/>
  <c r="AN504" i="3"/>
  <c r="AM504" i="3"/>
  <c r="AL504" i="3"/>
  <c r="AK504" i="3"/>
  <c r="AJ504" i="3"/>
  <c r="AI504" i="3"/>
  <c r="AH504" i="3"/>
  <c r="AG504" i="3"/>
  <c r="AF504" i="3"/>
  <c r="AE504" i="3"/>
  <c r="AD504" i="3"/>
  <c r="AC504" i="3"/>
  <c r="AB504" i="3"/>
  <c r="AA504" i="3"/>
  <c r="Z504" i="3"/>
  <c r="Y504" i="3"/>
  <c r="X504" i="3"/>
  <c r="W504" i="3"/>
  <c r="V504" i="3"/>
  <c r="U504" i="3"/>
  <c r="T504" i="3"/>
  <c r="S504" i="3"/>
  <c r="R504" i="3"/>
  <c r="Q504" i="3"/>
  <c r="P504" i="3"/>
  <c r="O504" i="3"/>
  <c r="N504" i="3"/>
  <c r="M504" i="3"/>
  <c r="L504" i="3"/>
  <c r="K504" i="3"/>
  <c r="J504" i="3"/>
  <c r="I504" i="3"/>
  <c r="H504" i="3"/>
  <c r="AT500" i="3"/>
  <c r="AS500" i="3"/>
  <c r="AR500" i="3"/>
  <c r="AQ500" i="3"/>
  <c r="AP500" i="3"/>
  <c r="AO500" i="3"/>
  <c r="AN500" i="3"/>
  <c r="AM500" i="3"/>
  <c r="AL500" i="3"/>
  <c r="AK500" i="3"/>
  <c r="AJ500" i="3"/>
  <c r="AI500" i="3"/>
  <c r="AH500" i="3"/>
  <c r="AG500" i="3"/>
  <c r="AF500" i="3"/>
  <c r="AE500" i="3"/>
  <c r="AD500" i="3"/>
  <c r="AC500" i="3"/>
  <c r="AB500" i="3"/>
  <c r="AA500" i="3"/>
  <c r="Z500" i="3"/>
  <c r="Y500" i="3"/>
  <c r="X500" i="3"/>
  <c r="W500" i="3"/>
  <c r="V500" i="3"/>
  <c r="U500" i="3"/>
  <c r="T500" i="3"/>
  <c r="S500" i="3"/>
  <c r="R500" i="3"/>
  <c r="Q500" i="3"/>
  <c r="P500" i="3"/>
  <c r="O500" i="3"/>
  <c r="N500" i="3"/>
  <c r="M500" i="3"/>
  <c r="L500" i="3"/>
  <c r="K500" i="3"/>
  <c r="J500" i="3"/>
  <c r="I500" i="3"/>
  <c r="H500" i="3"/>
  <c r="AT499" i="3"/>
  <c r="AS499" i="3"/>
  <c r="AR499" i="3"/>
  <c r="AQ499" i="3"/>
  <c r="AP499" i="3"/>
  <c r="AO499" i="3"/>
  <c r="AN499" i="3"/>
  <c r="AM499" i="3"/>
  <c r="AL499" i="3"/>
  <c r="AK499" i="3"/>
  <c r="AJ499" i="3"/>
  <c r="AI499" i="3"/>
  <c r="AH499" i="3"/>
  <c r="AG499" i="3"/>
  <c r="AF499" i="3"/>
  <c r="AE499" i="3"/>
  <c r="AD499" i="3"/>
  <c r="AC499" i="3"/>
  <c r="AB499" i="3"/>
  <c r="AA499" i="3"/>
  <c r="Z499" i="3"/>
  <c r="Y499" i="3"/>
  <c r="X499" i="3"/>
  <c r="W499" i="3"/>
  <c r="V499" i="3"/>
  <c r="U499" i="3"/>
  <c r="T499" i="3"/>
  <c r="S499" i="3"/>
  <c r="R499" i="3"/>
  <c r="Q499" i="3"/>
  <c r="P499" i="3"/>
  <c r="O499" i="3"/>
  <c r="N499" i="3"/>
  <c r="M499" i="3"/>
  <c r="L499" i="3"/>
  <c r="K499" i="3"/>
  <c r="J499" i="3"/>
  <c r="I499" i="3"/>
  <c r="H499" i="3"/>
  <c r="AT498" i="3"/>
  <c r="AS498" i="3"/>
  <c r="AR498" i="3"/>
  <c r="AQ498" i="3"/>
  <c r="AP498" i="3"/>
  <c r="AO498" i="3"/>
  <c r="AN498" i="3"/>
  <c r="AM498" i="3"/>
  <c r="AL498" i="3"/>
  <c r="AK498" i="3"/>
  <c r="AJ498" i="3"/>
  <c r="AI498" i="3"/>
  <c r="AH498" i="3"/>
  <c r="AG498" i="3"/>
  <c r="AF498" i="3"/>
  <c r="AE498" i="3"/>
  <c r="AD498" i="3"/>
  <c r="AC498" i="3"/>
  <c r="AB498" i="3"/>
  <c r="AA498" i="3"/>
  <c r="Z498" i="3"/>
  <c r="Y498" i="3"/>
  <c r="X498" i="3"/>
  <c r="W498" i="3"/>
  <c r="V498" i="3"/>
  <c r="U498" i="3"/>
  <c r="T498" i="3"/>
  <c r="S498" i="3"/>
  <c r="R498" i="3"/>
  <c r="Q498" i="3"/>
  <c r="P498" i="3"/>
  <c r="O498" i="3"/>
  <c r="N498" i="3"/>
  <c r="M498" i="3"/>
  <c r="L498" i="3"/>
  <c r="K498" i="3"/>
  <c r="J498" i="3"/>
  <c r="I498" i="3"/>
  <c r="H498" i="3"/>
  <c r="AT497" i="3"/>
  <c r="AS497" i="3"/>
  <c r="AR497" i="3"/>
  <c r="AQ497" i="3"/>
  <c r="AP497" i="3"/>
  <c r="AO497" i="3"/>
  <c r="AN497" i="3"/>
  <c r="AM497" i="3"/>
  <c r="AL497" i="3"/>
  <c r="AK497" i="3"/>
  <c r="AJ497" i="3"/>
  <c r="AI497" i="3"/>
  <c r="AH497" i="3"/>
  <c r="AG497" i="3"/>
  <c r="AF497" i="3"/>
  <c r="AE497" i="3"/>
  <c r="AD497" i="3"/>
  <c r="AC497" i="3"/>
  <c r="AB497" i="3"/>
  <c r="AA497" i="3"/>
  <c r="Z497" i="3"/>
  <c r="Y497" i="3"/>
  <c r="X497" i="3"/>
  <c r="W497" i="3"/>
  <c r="V497" i="3"/>
  <c r="U497" i="3"/>
  <c r="T497" i="3"/>
  <c r="S497" i="3"/>
  <c r="R497" i="3"/>
  <c r="Q497" i="3"/>
  <c r="P497" i="3"/>
  <c r="O497" i="3"/>
  <c r="N497" i="3"/>
  <c r="M497" i="3"/>
  <c r="L497" i="3"/>
  <c r="K497" i="3"/>
  <c r="J497" i="3"/>
  <c r="I497" i="3"/>
  <c r="H497" i="3"/>
  <c r="AT493" i="3"/>
  <c r="AS493" i="3"/>
  <c r="AR493" i="3"/>
  <c r="AQ493" i="3"/>
  <c r="AP493" i="3"/>
  <c r="AO493" i="3"/>
  <c r="AN493" i="3"/>
  <c r="AM493" i="3"/>
  <c r="AL493" i="3"/>
  <c r="AK493" i="3"/>
  <c r="AJ493" i="3"/>
  <c r="AI493" i="3"/>
  <c r="AH493" i="3"/>
  <c r="AG493" i="3"/>
  <c r="AF493" i="3"/>
  <c r="AE493" i="3"/>
  <c r="AD493" i="3"/>
  <c r="AC493" i="3"/>
  <c r="AB493" i="3"/>
  <c r="AA493" i="3"/>
  <c r="Z493" i="3"/>
  <c r="Y493" i="3"/>
  <c r="X493" i="3"/>
  <c r="W493" i="3"/>
  <c r="V493" i="3"/>
  <c r="U493" i="3"/>
  <c r="T493" i="3"/>
  <c r="S493" i="3"/>
  <c r="R493" i="3"/>
  <c r="Q493" i="3"/>
  <c r="P493" i="3"/>
  <c r="O493" i="3"/>
  <c r="N493" i="3"/>
  <c r="M493" i="3"/>
  <c r="L493" i="3"/>
  <c r="K493" i="3"/>
  <c r="J493" i="3"/>
  <c r="I493" i="3"/>
  <c r="H493" i="3"/>
  <c r="AT492" i="3"/>
  <c r="AS492" i="3"/>
  <c r="AR492" i="3"/>
  <c r="AQ492" i="3"/>
  <c r="AP492" i="3"/>
  <c r="AO492" i="3"/>
  <c r="AN492" i="3"/>
  <c r="AM492" i="3"/>
  <c r="AL492" i="3"/>
  <c r="AK492" i="3"/>
  <c r="AJ492" i="3"/>
  <c r="AI492" i="3"/>
  <c r="AH492" i="3"/>
  <c r="AG492" i="3"/>
  <c r="AF492" i="3"/>
  <c r="AE492" i="3"/>
  <c r="AD492" i="3"/>
  <c r="AC492" i="3"/>
  <c r="AB492" i="3"/>
  <c r="AA492" i="3"/>
  <c r="Z492" i="3"/>
  <c r="Y492" i="3"/>
  <c r="X492" i="3"/>
  <c r="W492" i="3"/>
  <c r="V492" i="3"/>
  <c r="U492" i="3"/>
  <c r="T492" i="3"/>
  <c r="S492" i="3"/>
  <c r="R492" i="3"/>
  <c r="Q492" i="3"/>
  <c r="P492" i="3"/>
  <c r="O492" i="3"/>
  <c r="N492" i="3"/>
  <c r="M492" i="3"/>
  <c r="L492" i="3"/>
  <c r="K492" i="3"/>
  <c r="J492" i="3"/>
  <c r="I492" i="3"/>
  <c r="H492" i="3"/>
  <c r="AT491" i="3"/>
  <c r="AS491" i="3"/>
  <c r="AR491" i="3"/>
  <c r="AQ491" i="3"/>
  <c r="AP491" i="3"/>
  <c r="AO491" i="3"/>
  <c r="AN491" i="3"/>
  <c r="AM491" i="3"/>
  <c r="AL491" i="3"/>
  <c r="AK491" i="3"/>
  <c r="AJ491" i="3"/>
  <c r="AI491" i="3"/>
  <c r="AH491" i="3"/>
  <c r="AG491" i="3"/>
  <c r="AF491" i="3"/>
  <c r="AE491" i="3"/>
  <c r="AD491" i="3"/>
  <c r="AC491" i="3"/>
  <c r="AB491" i="3"/>
  <c r="AA491" i="3"/>
  <c r="Z491" i="3"/>
  <c r="Y491" i="3"/>
  <c r="X491" i="3"/>
  <c r="W491" i="3"/>
  <c r="V491" i="3"/>
  <c r="U491" i="3"/>
  <c r="T491" i="3"/>
  <c r="S491" i="3"/>
  <c r="R491" i="3"/>
  <c r="Q491" i="3"/>
  <c r="P491" i="3"/>
  <c r="O491" i="3"/>
  <c r="N491" i="3"/>
  <c r="M491" i="3"/>
  <c r="L491" i="3"/>
  <c r="K491" i="3"/>
  <c r="J491" i="3"/>
  <c r="I491" i="3"/>
  <c r="H491" i="3"/>
  <c r="AT490" i="3"/>
  <c r="AS490" i="3"/>
  <c r="AR490" i="3"/>
  <c r="AQ490" i="3"/>
  <c r="AP490" i="3"/>
  <c r="AO490" i="3"/>
  <c r="AN490" i="3"/>
  <c r="AM490" i="3"/>
  <c r="AL490" i="3"/>
  <c r="AK490" i="3"/>
  <c r="AJ490" i="3"/>
  <c r="AI490" i="3"/>
  <c r="AH490" i="3"/>
  <c r="AG490" i="3"/>
  <c r="AF490" i="3"/>
  <c r="AE490" i="3"/>
  <c r="AD490" i="3"/>
  <c r="AC490" i="3"/>
  <c r="AB490" i="3"/>
  <c r="AA490" i="3"/>
  <c r="Z490" i="3"/>
  <c r="Y490" i="3"/>
  <c r="X490" i="3"/>
  <c r="W490" i="3"/>
  <c r="V490" i="3"/>
  <c r="U490" i="3"/>
  <c r="T490" i="3"/>
  <c r="S490" i="3"/>
  <c r="R490" i="3"/>
  <c r="Q490" i="3"/>
  <c r="P490" i="3"/>
  <c r="O490" i="3"/>
  <c r="N490" i="3"/>
  <c r="M490" i="3"/>
  <c r="L490" i="3"/>
  <c r="K490" i="3"/>
  <c r="J490" i="3"/>
  <c r="I490" i="3"/>
  <c r="H490" i="3"/>
  <c r="AT486" i="3"/>
  <c r="AS486" i="3"/>
  <c r="AR486" i="3"/>
  <c r="AQ486" i="3"/>
  <c r="AP486" i="3"/>
  <c r="AO486" i="3"/>
  <c r="AN486" i="3"/>
  <c r="AM486" i="3"/>
  <c r="AL486" i="3"/>
  <c r="AK486" i="3"/>
  <c r="AJ486" i="3"/>
  <c r="AI486" i="3"/>
  <c r="AH486" i="3"/>
  <c r="AG486" i="3"/>
  <c r="AF486" i="3"/>
  <c r="AE486" i="3"/>
  <c r="AD486" i="3"/>
  <c r="AC486" i="3"/>
  <c r="AB486" i="3"/>
  <c r="AA486" i="3"/>
  <c r="Z486" i="3"/>
  <c r="Y486" i="3"/>
  <c r="X486" i="3"/>
  <c r="W486" i="3"/>
  <c r="V486" i="3"/>
  <c r="U486" i="3"/>
  <c r="T486" i="3"/>
  <c r="S486" i="3"/>
  <c r="R486" i="3"/>
  <c r="Q486" i="3"/>
  <c r="P486" i="3"/>
  <c r="O486" i="3"/>
  <c r="N486" i="3"/>
  <c r="M486" i="3"/>
  <c r="L486" i="3"/>
  <c r="K486" i="3"/>
  <c r="J486" i="3"/>
  <c r="I486" i="3"/>
  <c r="H486" i="3"/>
  <c r="AT485" i="3"/>
  <c r="AS485" i="3"/>
  <c r="AR485" i="3"/>
  <c r="AQ485" i="3"/>
  <c r="AP485" i="3"/>
  <c r="AO485" i="3"/>
  <c r="AN485" i="3"/>
  <c r="AM485" i="3"/>
  <c r="AL485" i="3"/>
  <c r="AK485" i="3"/>
  <c r="AJ485" i="3"/>
  <c r="AI485" i="3"/>
  <c r="AH485" i="3"/>
  <c r="AG485" i="3"/>
  <c r="AF485" i="3"/>
  <c r="AE485" i="3"/>
  <c r="AD485" i="3"/>
  <c r="AC485" i="3"/>
  <c r="AB485" i="3"/>
  <c r="AA485" i="3"/>
  <c r="Z485" i="3"/>
  <c r="Y485" i="3"/>
  <c r="X485" i="3"/>
  <c r="W485" i="3"/>
  <c r="V485" i="3"/>
  <c r="U485" i="3"/>
  <c r="T485" i="3"/>
  <c r="S485" i="3"/>
  <c r="R485" i="3"/>
  <c r="Q485" i="3"/>
  <c r="P485" i="3"/>
  <c r="O485" i="3"/>
  <c r="N485" i="3"/>
  <c r="M485" i="3"/>
  <c r="L485" i="3"/>
  <c r="K485" i="3"/>
  <c r="J485" i="3"/>
  <c r="I485" i="3"/>
  <c r="H485" i="3"/>
  <c r="AT484" i="3"/>
  <c r="AS484" i="3"/>
  <c r="AR484" i="3"/>
  <c r="AQ484" i="3"/>
  <c r="AP484" i="3"/>
  <c r="AO484" i="3"/>
  <c r="AN484" i="3"/>
  <c r="AM484" i="3"/>
  <c r="AL484" i="3"/>
  <c r="AK484" i="3"/>
  <c r="AJ484" i="3"/>
  <c r="AI484" i="3"/>
  <c r="AH484" i="3"/>
  <c r="AG484" i="3"/>
  <c r="AF484" i="3"/>
  <c r="AE484" i="3"/>
  <c r="AD484" i="3"/>
  <c r="AC484" i="3"/>
  <c r="AB484" i="3"/>
  <c r="AA484" i="3"/>
  <c r="Z484" i="3"/>
  <c r="Y484" i="3"/>
  <c r="X484" i="3"/>
  <c r="W484" i="3"/>
  <c r="V484" i="3"/>
  <c r="U484" i="3"/>
  <c r="T484" i="3"/>
  <c r="S484" i="3"/>
  <c r="R484" i="3"/>
  <c r="Q484" i="3"/>
  <c r="P484" i="3"/>
  <c r="O484" i="3"/>
  <c r="N484" i="3"/>
  <c r="M484" i="3"/>
  <c r="L484" i="3"/>
  <c r="K484" i="3"/>
  <c r="J484" i="3"/>
  <c r="I484" i="3"/>
  <c r="H484" i="3"/>
  <c r="AT483" i="3"/>
  <c r="AS483" i="3"/>
  <c r="AR483" i="3"/>
  <c r="AQ483" i="3"/>
  <c r="AP483" i="3"/>
  <c r="AO483" i="3"/>
  <c r="AN483" i="3"/>
  <c r="AM483" i="3"/>
  <c r="AL483" i="3"/>
  <c r="AK483" i="3"/>
  <c r="AJ483" i="3"/>
  <c r="AI483" i="3"/>
  <c r="AH483" i="3"/>
  <c r="AG483" i="3"/>
  <c r="AF483" i="3"/>
  <c r="AE483" i="3"/>
  <c r="AD483" i="3"/>
  <c r="AC483" i="3"/>
  <c r="AB483" i="3"/>
  <c r="AA483" i="3"/>
  <c r="Z483" i="3"/>
  <c r="Y483" i="3"/>
  <c r="X483" i="3"/>
  <c r="W483" i="3"/>
  <c r="V483" i="3"/>
  <c r="U483" i="3"/>
  <c r="T483" i="3"/>
  <c r="S483" i="3"/>
  <c r="R483" i="3"/>
  <c r="Q483" i="3"/>
  <c r="P483" i="3"/>
  <c r="O483" i="3"/>
  <c r="N483" i="3"/>
  <c r="M483" i="3"/>
  <c r="L483" i="3"/>
  <c r="K483" i="3"/>
  <c r="J483" i="3"/>
  <c r="I483" i="3"/>
  <c r="H483" i="3"/>
  <c r="AT482" i="3"/>
  <c r="AT479" i="3"/>
  <c r="AS479" i="3"/>
  <c r="AR479" i="3"/>
  <c r="AQ479" i="3"/>
  <c r="AP479" i="3"/>
  <c r="AO479" i="3"/>
  <c r="AN479" i="3"/>
  <c r="AM479" i="3"/>
  <c r="AL479" i="3"/>
  <c r="AK479" i="3"/>
  <c r="AJ479" i="3"/>
  <c r="AI479" i="3"/>
  <c r="AH479" i="3"/>
  <c r="AG479" i="3"/>
  <c r="AF479" i="3"/>
  <c r="AE479" i="3"/>
  <c r="AD479" i="3"/>
  <c r="AC479" i="3"/>
  <c r="AB479" i="3"/>
  <c r="AA479" i="3"/>
  <c r="Z479" i="3"/>
  <c r="Y479" i="3"/>
  <c r="X479" i="3"/>
  <c r="W479" i="3"/>
  <c r="V479" i="3"/>
  <c r="U479" i="3"/>
  <c r="T479" i="3"/>
  <c r="S479" i="3"/>
  <c r="R479" i="3"/>
  <c r="Q479" i="3"/>
  <c r="P479" i="3"/>
  <c r="O479" i="3"/>
  <c r="N479" i="3"/>
  <c r="M479" i="3"/>
  <c r="L479" i="3"/>
  <c r="K479" i="3"/>
  <c r="J479" i="3"/>
  <c r="I479" i="3"/>
  <c r="H479" i="3"/>
  <c r="AT478" i="3"/>
  <c r="AS478" i="3"/>
  <c r="AR478" i="3"/>
  <c r="AQ478" i="3"/>
  <c r="AP478" i="3"/>
  <c r="AO478" i="3"/>
  <c r="AN478" i="3"/>
  <c r="AM478" i="3"/>
  <c r="AL478" i="3"/>
  <c r="AK478" i="3"/>
  <c r="AJ478" i="3"/>
  <c r="AI478" i="3"/>
  <c r="AH478" i="3"/>
  <c r="AG478" i="3"/>
  <c r="AF478" i="3"/>
  <c r="AE478" i="3"/>
  <c r="AD478" i="3"/>
  <c r="AC478" i="3"/>
  <c r="AB478" i="3"/>
  <c r="AA478" i="3"/>
  <c r="Z478" i="3"/>
  <c r="Y478" i="3"/>
  <c r="X478" i="3"/>
  <c r="W478" i="3"/>
  <c r="V478" i="3"/>
  <c r="U478" i="3"/>
  <c r="T478" i="3"/>
  <c r="S478" i="3"/>
  <c r="R478" i="3"/>
  <c r="Q478" i="3"/>
  <c r="P478" i="3"/>
  <c r="O478" i="3"/>
  <c r="N478" i="3"/>
  <c r="M478" i="3"/>
  <c r="L478" i="3"/>
  <c r="K478" i="3"/>
  <c r="J478" i="3"/>
  <c r="I478" i="3"/>
  <c r="H478" i="3"/>
  <c r="AT477" i="3"/>
  <c r="AS477" i="3"/>
  <c r="AR477" i="3"/>
  <c r="AQ477" i="3"/>
  <c r="AP477" i="3"/>
  <c r="AO477" i="3"/>
  <c r="AN477" i="3"/>
  <c r="AM477" i="3"/>
  <c r="AL477" i="3"/>
  <c r="AK477" i="3"/>
  <c r="AJ477" i="3"/>
  <c r="AI477" i="3"/>
  <c r="AH477" i="3"/>
  <c r="AG477" i="3"/>
  <c r="AF477" i="3"/>
  <c r="AE477" i="3"/>
  <c r="AD477" i="3"/>
  <c r="AC477" i="3"/>
  <c r="AB477" i="3"/>
  <c r="AA477" i="3"/>
  <c r="Z477" i="3"/>
  <c r="Y477" i="3"/>
  <c r="X477" i="3"/>
  <c r="W477" i="3"/>
  <c r="V477" i="3"/>
  <c r="U477" i="3"/>
  <c r="T477" i="3"/>
  <c r="S477" i="3"/>
  <c r="R477" i="3"/>
  <c r="Q477" i="3"/>
  <c r="P477" i="3"/>
  <c r="O477" i="3"/>
  <c r="N477" i="3"/>
  <c r="M477" i="3"/>
  <c r="L477" i="3"/>
  <c r="K477" i="3"/>
  <c r="J477" i="3"/>
  <c r="I477" i="3"/>
  <c r="H477" i="3"/>
  <c r="AT476" i="3"/>
  <c r="AS476" i="3"/>
  <c r="AR476" i="3"/>
  <c r="AQ476" i="3"/>
  <c r="AP476" i="3"/>
  <c r="AO476" i="3"/>
  <c r="AN476" i="3"/>
  <c r="AM476" i="3"/>
  <c r="AL476" i="3"/>
  <c r="AK476" i="3"/>
  <c r="AJ476" i="3"/>
  <c r="AI476" i="3"/>
  <c r="AH476" i="3"/>
  <c r="AG476" i="3"/>
  <c r="AF476" i="3"/>
  <c r="AE476" i="3"/>
  <c r="AD476" i="3"/>
  <c r="AC476" i="3"/>
  <c r="AB476" i="3"/>
  <c r="AA476" i="3"/>
  <c r="Z476" i="3"/>
  <c r="Y476" i="3"/>
  <c r="X476" i="3"/>
  <c r="W476" i="3"/>
  <c r="V476" i="3"/>
  <c r="U476" i="3"/>
  <c r="T476" i="3"/>
  <c r="S476" i="3"/>
  <c r="R476" i="3"/>
  <c r="Q476" i="3"/>
  <c r="P476" i="3"/>
  <c r="O476" i="3"/>
  <c r="N476" i="3"/>
  <c r="M476" i="3"/>
  <c r="L476" i="3"/>
  <c r="K476" i="3"/>
  <c r="J476" i="3"/>
  <c r="I476" i="3"/>
  <c r="H476" i="3"/>
  <c r="AT472" i="3"/>
  <c r="AS472" i="3"/>
  <c r="AR472" i="3"/>
  <c r="AQ472" i="3"/>
  <c r="AP472" i="3"/>
  <c r="AO472" i="3"/>
  <c r="AN472" i="3"/>
  <c r="AM472" i="3"/>
  <c r="AL472" i="3"/>
  <c r="AK472" i="3"/>
  <c r="AJ472" i="3"/>
  <c r="AI472" i="3"/>
  <c r="AH472" i="3"/>
  <c r="AG472" i="3"/>
  <c r="AF472" i="3"/>
  <c r="AE472" i="3"/>
  <c r="AD472" i="3"/>
  <c r="AC472" i="3"/>
  <c r="AB472" i="3"/>
  <c r="AA472" i="3"/>
  <c r="Z472" i="3"/>
  <c r="Y472" i="3"/>
  <c r="X472" i="3"/>
  <c r="W472" i="3"/>
  <c r="V472" i="3"/>
  <c r="U472" i="3"/>
  <c r="T472" i="3"/>
  <c r="S472" i="3"/>
  <c r="R472" i="3"/>
  <c r="Q472" i="3"/>
  <c r="P472" i="3"/>
  <c r="O472" i="3"/>
  <c r="N472" i="3"/>
  <c r="M472" i="3"/>
  <c r="L472" i="3"/>
  <c r="K472" i="3"/>
  <c r="J472" i="3"/>
  <c r="I472" i="3"/>
  <c r="H472" i="3"/>
  <c r="AT471" i="3"/>
  <c r="AS471" i="3"/>
  <c r="AR471" i="3"/>
  <c r="AQ471" i="3"/>
  <c r="AP471" i="3"/>
  <c r="AO471" i="3"/>
  <c r="AN471" i="3"/>
  <c r="AM471" i="3"/>
  <c r="AL471" i="3"/>
  <c r="AK471" i="3"/>
  <c r="AJ471" i="3"/>
  <c r="AI471" i="3"/>
  <c r="AH471" i="3"/>
  <c r="AG471" i="3"/>
  <c r="AF471" i="3"/>
  <c r="AE471" i="3"/>
  <c r="AD471" i="3"/>
  <c r="AC471" i="3"/>
  <c r="AB471" i="3"/>
  <c r="AA471" i="3"/>
  <c r="Z471" i="3"/>
  <c r="Y471" i="3"/>
  <c r="X471" i="3"/>
  <c r="W471" i="3"/>
  <c r="V471" i="3"/>
  <c r="U471" i="3"/>
  <c r="T471" i="3"/>
  <c r="S471" i="3"/>
  <c r="R471" i="3"/>
  <c r="Q471" i="3"/>
  <c r="P471" i="3"/>
  <c r="O471" i="3"/>
  <c r="N471" i="3"/>
  <c r="M471" i="3"/>
  <c r="L471" i="3"/>
  <c r="K471" i="3"/>
  <c r="J471" i="3"/>
  <c r="I471" i="3"/>
  <c r="H471" i="3"/>
  <c r="AT470" i="3"/>
  <c r="AS470" i="3"/>
  <c r="AR470" i="3"/>
  <c r="AQ470" i="3"/>
  <c r="AP470" i="3"/>
  <c r="AO470" i="3"/>
  <c r="AN470" i="3"/>
  <c r="AM470" i="3"/>
  <c r="AL470" i="3"/>
  <c r="AK470" i="3"/>
  <c r="AJ470" i="3"/>
  <c r="AI470" i="3"/>
  <c r="AH470" i="3"/>
  <c r="AG470" i="3"/>
  <c r="AF470" i="3"/>
  <c r="AE470" i="3"/>
  <c r="AD470" i="3"/>
  <c r="AC470" i="3"/>
  <c r="AB470" i="3"/>
  <c r="AA470" i="3"/>
  <c r="Z470" i="3"/>
  <c r="Y470" i="3"/>
  <c r="X470" i="3"/>
  <c r="W470" i="3"/>
  <c r="V470" i="3"/>
  <c r="U470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AT469" i="3"/>
  <c r="AS469" i="3"/>
  <c r="AR469" i="3"/>
  <c r="AQ469" i="3"/>
  <c r="AP469" i="3"/>
  <c r="AO469" i="3"/>
  <c r="AN469" i="3"/>
  <c r="AM469" i="3"/>
  <c r="AL469" i="3"/>
  <c r="AK469" i="3"/>
  <c r="AJ469" i="3"/>
  <c r="AI469" i="3"/>
  <c r="AH469" i="3"/>
  <c r="AG469" i="3"/>
  <c r="AF469" i="3"/>
  <c r="AE469" i="3"/>
  <c r="AD469" i="3"/>
  <c r="AC469" i="3"/>
  <c r="AB469" i="3"/>
  <c r="AA469" i="3"/>
  <c r="Z469" i="3"/>
  <c r="Y469" i="3"/>
  <c r="X469" i="3"/>
  <c r="W469" i="3"/>
  <c r="V469" i="3"/>
  <c r="U469" i="3"/>
  <c r="T469" i="3"/>
  <c r="S469" i="3"/>
  <c r="R469" i="3"/>
  <c r="Q469" i="3"/>
  <c r="P469" i="3"/>
  <c r="O469" i="3"/>
  <c r="N469" i="3"/>
  <c r="M469" i="3"/>
  <c r="L469" i="3"/>
  <c r="K469" i="3"/>
  <c r="J469" i="3"/>
  <c r="I469" i="3"/>
  <c r="H469" i="3"/>
  <c r="AT465" i="3"/>
  <c r="AS465" i="3"/>
  <c r="AR465" i="3"/>
  <c r="AQ465" i="3"/>
  <c r="AP465" i="3"/>
  <c r="AO465" i="3"/>
  <c r="AN465" i="3"/>
  <c r="AM465" i="3"/>
  <c r="AL465" i="3"/>
  <c r="AK465" i="3"/>
  <c r="AJ465" i="3"/>
  <c r="AI465" i="3"/>
  <c r="AH465" i="3"/>
  <c r="AG465" i="3"/>
  <c r="AF465" i="3"/>
  <c r="AE465" i="3"/>
  <c r="AD465" i="3"/>
  <c r="AC465" i="3"/>
  <c r="AB465" i="3"/>
  <c r="AA465" i="3"/>
  <c r="Z465" i="3"/>
  <c r="Y465" i="3"/>
  <c r="X465" i="3"/>
  <c r="W465" i="3"/>
  <c r="V465" i="3"/>
  <c r="U465" i="3"/>
  <c r="T465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AT464" i="3"/>
  <c r="AS464" i="3"/>
  <c r="AR464" i="3"/>
  <c r="AQ464" i="3"/>
  <c r="AP464" i="3"/>
  <c r="AO464" i="3"/>
  <c r="AN464" i="3"/>
  <c r="AM464" i="3"/>
  <c r="AL464" i="3"/>
  <c r="AK464" i="3"/>
  <c r="AJ464" i="3"/>
  <c r="AI464" i="3"/>
  <c r="AH464" i="3"/>
  <c r="AG464" i="3"/>
  <c r="AF464" i="3"/>
  <c r="AE464" i="3"/>
  <c r="AD464" i="3"/>
  <c r="AC464" i="3"/>
  <c r="AB464" i="3"/>
  <c r="AA464" i="3"/>
  <c r="Z464" i="3"/>
  <c r="Y464" i="3"/>
  <c r="X464" i="3"/>
  <c r="W464" i="3"/>
  <c r="V464" i="3"/>
  <c r="U464" i="3"/>
  <c r="T464" i="3"/>
  <c r="S464" i="3"/>
  <c r="R464" i="3"/>
  <c r="Q464" i="3"/>
  <c r="P464" i="3"/>
  <c r="O464" i="3"/>
  <c r="N464" i="3"/>
  <c r="M464" i="3"/>
  <c r="L464" i="3"/>
  <c r="K464" i="3"/>
  <c r="J464" i="3"/>
  <c r="I464" i="3"/>
  <c r="H464" i="3"/>
  <c r="AT463" i="3"/>
  <c r="AS463" i="3"/>
  <c r="AR463" i="3"/>
  <c r="AQ463" i="3"/>
  <c r="AP463" i="3"/>
  <c r="AO463" i="3"/>
  <c r="AN463" i="3"/>
  <c r="AM463" i="3"/>
  <c r="AL463" i="3"/>
  <c r="AK463" i="3"/>
  <c r="AJ463" i="3"/>
  <c r="AI463" i="3"/>
  <c r="AH463" i="3"/>
  <c r="AG463" i="3"/>
  <c r="AF463" i="3"/>
  <c r="AE463" i="3"/>
  <c r="AD463" i="3"/>
  <c r="AC463" i="3"/>
  <c r="AB463" i="3"/>
  <c r="AA463" i="3"/>
  <c r="Z463" i="3"/>
  <c r="Y463" i="3"/>
  <c r="X463" i="3"/>
  <c r="W463" i="3"/>
  <c r="V463" i="3"/>
  <c r="U463" i="3"/>
  <c r="T463" i="3"/>
  <c r="S463" i="3"/>
  <c r="R463" i="3"/>
  <c r="Q463" i="3"/>
  <c r="P463" i="3"/>
  <c r="O463" i="3"/>
  <c r="N463" i="3"/>
  <c r="M463" i="3"/>
  <c r="L463" i="3"/>
  <c r="K463" i="3"/>
  <c r="J463" i="3"/>
  <c r="I463" i="3"/>
  <c r="H463" i="3"/>
  <c r="AT462" i="3"/>
  <c r="AS462" i="3"/>
  <c r="AR462" i="3"/>
  <c r="AQ462" i="3"/>
  <c r="AP462" i="3"/>
  <c r="AO462" i="3"/>
  <c r="AN462" i="3"/>
  <c r="AM462" i="3"/>
  <c r="AL462" i="3"/>
  <c r="AK462" i="3"/>
  <c r="AJ462" i="3"/>
  <c r="AI462" i="3"/>
  <c r="AH462" i="3"/>
  <c r="AG462" i="3"/>
  <c r="AF462" i="3"/>
  <c r="AE462" i="3"/>
  <c r="AD462" i="3"/>
  <c r="AC462" i="3"/>
  <c r="AB462" i="3"/>
  <c r="AA462" i="3"/>
  <c r="Z462" i="3"/>
  <c r="Y462" i="3"/>
  <c r="X462" i="3"/>
  <c r="W462" i="3"/>
  <c r="V462" i="3"/>
  <c r="U462" i="3"/>
  <c r="T462" i="3"/>
  <c r="S462" i="3"/>
  <c r="R462" i="3"/>
  <c r="Q462" i="3"/>
  <c r="P462" i="3"/>
  <c r="O462" i="3"/>
  <c r="N462" i="3"/>
  <c r="M462" i="3"/>
  <c r="L462" i="3"/>
  <c r="K462" i="3"/>
  <c r="J462" i="3"/>
  <c r="I462" i="3"/>
  <c r="H462" i="3"/>
  <c r="AT444" i="3"/>
  <c r="AS444" i="3"/>
  <c r="AR444" i="3"/>
  <c r="AQ444" i="3"/>
  <c r="AP444" i="3"/>
  <c r="AO444" i="3"/>
  <c r="AN444" i="3"/>
  <c r="AM444" i="3"/>
  <c r="AL444" i="3"/>
  <c r="AK444" i="3"/>
  <c r="AJ444" i="3"/>
  <c r="AI444" i="3"/>
  <c r="AH444" i="3"/>
  <c r="AG444" i="3"/>
  <c r="AF444" i="3"/>
  <c r="AE444" i="3"/>
  <c r="AD444" i="3"/>
  <c r="AC444" i="3"/>
  <c r="AB444" i="3"/>
  <c r="AA444" i="3"/>
  <c r="Z444" i="3"/>
  <c r="Y444" i="3"/>
  <c r="X444" i="3"/>
  <c r="W444" i="3"/>
  <c r="V444" i="3"/>
  <c r="U444" i="3"/>
  <c r="T444" i="3"/>
  <c r="S444" i="3"/>
  <c r="R444" i="3"/>
  <c r="Q444" i="3"/>
  <c r="P444" i="3"/>
  <c r="O444" i="3"/>
  <c r="N444" i="3"/>
  <c r="M444" i="3"/>
  <c r="L444" i="3"/>
  <c r="K444" i="3"/>
  <c r="J444" i="3"/>
  <c r="I444" i="3"/>
  <c r="H444" i="3"/>
  <c r="AT443" i="3"/>
  <c r="AS443" i="3"/>
  <c r="AR443" i="3"/>
  <c r="AQ443" i="3"/>
  <c r="AP443" i="3"/>
  <c r="AO443" i="3"/>
  <c r="AN443" i="3"/>
  <c r="AM443" i="3"/>
  <c r="AL443" i="3"/>
  <c r="AK443" i="3"/>
  <c r="AJ443" i="3"/>
  <c r="AI443" i="3"/>
  <c r="AH443" i="3"/>
  <c r="AG443" i="3"/>
  <c r="AF443" i="3"/>
  <c r="AE443" i="3"/>
  <c r="AD443" i="3"/>
  <c r="AC443" i="3"/>
  <c r="AB443" i="3"/>
  <c r="AA443" i="3"/>
  <c r="Z443" i="3"/>
  <c r="Y443" i="3"/>
  <c r="X443" i="3"/>
  <c r="W443" i="3"/>
  <c r="V443" i="3"/>
  <c r="U443" i="3"/>
  <c r="T443" i="3"/>
  <c r="S443" i="3"/>
  <c r="R443" i="3"/>
  <c r="Q443" i="3"/>
  <c r="P443" i="3"/>
  <c r="O443" i="3"/>
  <c r="N443" i="3"/>
  <c r="M443" i="3"/>
  <c r="L443" i="3"/>
  <c r="K443" i="3"/>
  <c r="J443" i="3"/>
  <c r="I443" i="3"/>
  <c r="H443" i="3"/>
  <c r="AT442" i="3"/>
  <c r="AS442" i="3"/>
  <c r="AR442" i="3"/>
  <c r="AQ442" i="3"/>
  <c r="AP442" i="3"/>
  <c r="AO442" i="3"/>
  <c r="AN442" i="3"/>
  <c r="AM442" i="3"/>
  <c r="AL442" i="3"/>
  <c r="AK442" i="3"/>
  <c r="AJ442" i="3"/>
  <c r="AI442" i="3"/>
  <c r="AH442" i="3"/>
  <c r="AG442" i="3"/>
  <c r="AF442" i="3"/>
  <c r="AE442" i="3"/>
  <c r="AD442" i="3"/>
  <c r="AC442" i="3"/>
  <c r="AB442" i="3"/>
  <c r="AA442" i="3"/>
  <c r="Z442" i="3"/>
  <c r="Y442" i="3"/>
  <c r="X442" i="3"/>
  <c r="W442" i="3"/>
  <c r="V442" i="3"/>
  <c r="U442" i="3"/>
  <c r="T442" i="3"/>
  <c r="S442" i="3"/>
  <c r="R442" i="3"/>
  <c r="Q442" i="3"/>
  <c r="P442" i="3"/>
  <c r="O442" i="3"/>
  <c r="N442" i="3"/>
  <c r="M442" i="3"/>
  <c r="L442" i="3"/>
  <c r="K442" i="3"/>
  <c r="J442" i="3"/>
  <c r="I442" i="3"/>
  <c r="H442" i="3"/>
  <c r="AT441" i="3"/>
  <c r="AS441" i="3"/>
  <c r="AR441" i="3"/>
  <c r="AQ441" i="3"/>
  <c r="AP441" i="3"/>
  <c r="AO441" i="3"/>
  <c r="AN441" i="3"/>
  <c r="AM441" i="3"/>
  <c r="AL441" i="3"/>
  <c r="AK441" i="3"/>
  <c r="AJ441" i="3"/>
  <c r="AI441" i="3"/>
  <c r="AH441" i="3"/>
  <c r="AG441" i="3"/>
  <c r="AF441" i="3"/>
  <c r="AE441" i="3"/>
  <c r="AD441" i="3"/>
  <c r="AC441" i="3"/>
  <c r="AB441" i="3"/>
  <c r="AA441" i="3"/>
  <c r="Z441" i="3"/>
  <c r="Y441" i="3"/>
  <c r="X441" i="3"/>
  <c r="W441" i="3"/>
  <c r="V441" i="3"/>
  <c r="U441" i="3"/>
  <c r="T441" i="3"/>
  <c r="S441" i="3"/>
  <c r="R441" i="3"/>
  <c r="Q441" i="3"/>
  <c r="P441" i="3"/>
  <c r="O441" i="3"/>
  <c r="N441" i="3"/>
  <c r="M441" i="3"/>
  <c r="L441" i="3"/>
  <c r="K441" i="3"/>
  <c r="J441" i="3"/>
  <c r="I441" i="3"/>
  <c r="H441" i="3"/>
  <c r="AT437" i="3"/>
  <c r="AS437" i="3"/>
  <c r="AR437" i="3"/>
  <c r="AQ437" i="3"/>
  <c r="AP437" i="3"/>
  <c r="AO437" i="3"/>
  <c r="AN437" i="3"/>
  <c r="AM437" i="3"/>
  <c r="AL437" i="3"/>
  <c r="AK437" i="3"/>
  <c r="AJ437" i="3"/>
  <c r="AI437" i="3"/>
  <c r="AH437" i="3"/>
  <c r="AG437" i="3"/>
  <c r="AF437" i="3"/>
  <c r="AE437" i="3"/>
  <c r="AD437" i="3"/>
  <c r="AC437" i="3"/>
  <c r="AB437" i="3"/>
  <c r="AA437" i="3"/>
  <c r="Z437" i="3"/>
  <c r="Y437" i="3"/>
  <c r="X437" i="3"/>
  <c r="W437" i="3"/>
  <c r="V437" i="3"/>
  <c r="U437" i="3"/>
  <c r="T437" i="3"/>
  <c r="S437" i="3"/>
  <c r="R437" i="3"/>
  <c r="Q437" i="3"/>
  <c r="P437" i="3"/>
  <c r="O437" i="3"/>
  <c r="N437" i="3"/>
  <c r="M437" i="3"/>
  <c r="L437" i="3"/>
  <c r="K437" i="3"/>
  <c r="J437" i="3"/>
  <c r="I437" i="3"/>
  <c r="H437" i="3"/>
  <c r="AT436" i="3"/>
  <c r="AS436" i="3"/>
  <c r="AR436" i="3"/>
  <c r="AQ436" i="3"/>
  <c r="AP436" i="3"/>
  <c r="AO436" i="3"/>
  <c r="AN436" i="3"/>
  <c r="AM436" i="3"/>
  <c r="AL436" i="3"/>
  <c r="AK436" i="3"/>
  <c r="AJ436" i="3"/>
  <c r="AI436" i="3"/>
  <c r="AH436" i="3"/>
  <c r="AG436" i="3"/>
  <c r="AF436" i="3"/>
  <c r="AE436" i="3"/>
  <c r="AD436" i="3"/>
  <c r="AC436" i="3"/>
  <c r="AB436" i="3"/>
  <c r="AA436" i="3"/>
  <c r="Z436" i="3"/>
  <c r="Y436" i="3"/>
  <c r="X436" i="3"/>
  <c r="W436" i="3"/>
  <c r="V436" i="3"/>
  <c r="U436" i="3"/>
  <c r="T436" i="3"/>
  <c r="S436" i="3"/>
  <c r="R436" i="3"/>
  <c r="Q436" i="3"/>
  <c r="P436" i="3"/>
  <c r="O436" i="3"/>
  <c r="N436" i="3"/>
  <c r="M436" i="3"/>
  <c r="L436" i="3"/>
  <c r="K436" i="3"/>
  <c r="J436" i="3"/>
  <c r="I436" i="3"/>
  <c r="H436" i="3"/>
  <c r="AT435" i="3"/>
  <c r="AS435" i="3"/>
  <c r="AR435" i="3"/>
  <c r="AQ435" i="3"/>
  <c r="AP435" i="3"/>
  <c r="AO435" i="3"/>
  <c r="AN435" i="3"/>
  <c r="AM435" i="3"/>
  <c r="AL435" i="3"/>
  <c r="AK435" i="3"/>
  <c r="AJ435" i="3"/>
  <c r="AI435" i="3"/>
  <c r="AH435" i="3"/>
  <c r="AG435" i="3"/>
  <c r="AF435" i="3"/>
  <c r="AE435" i="3"/>
  <c r="AD435" i="3"/>
  <c r="AC435" i="3"/>
  <c r="AB435" i="3"/>
  <c r="AA435" i="3"/>
  <c r="Z435" i="3"/>
  <c r="Y435" i="3"/>
  <c r="X435" i="3"/>
  <c r="W435" i="3"/>
  <c r="V435" i="3"/>
  <c r="U435" i="3"/>
  <c r="T435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AT434" i="3"/>
  <c r="AS434" i="3"/>
  <c r="AR434" i="3"/>
  <c r="AQ434" i="3"/>
  <c r="AP434" i="3"/>
  <c r="AO434" i="3"/>
  <c r="AN434" i="3"/>
  <c r="AM434" i="3"/>
  <c r="AL434" i="3"/>
  <c r="AK434" i="3"/>
  <c r="AJ434" i="3"/>
  <c r="AI434" i="3"/>
  <c r="AH434" i="3"/>
  <c r="AG434" i="3"/>
  <c r="AF434" i="3"/>
  <c r="AE434" i="3"/>
  <c r="AD434" i="3"/>
  <c r="AC434" i="3"/>
  <c r="AB434" i="3"/>
  <c r="AA434" i="3"/>
  <c r="Z434" i="3"/>
  <c r="Y434" i="3"/>
  <c r="X434" i="3"/>
  <c r="W434" i="3"/>
  <c r="V434" i="3"/>
  <c r="U434" i="3"/>
  <c r="T434" i="3"/>
  <c r="S434" i="3"/>
  <c r="R434" i="3"/>
  <c r="Q434" i="3"/>
  <c r="P434" i="3"/>
  <c r="O434" i="3"/>
  <c r="N434" i="3"/>
  <c r="M434" i="3"/>
  <c r="L434" i="3"/>
  <c r="K434" i="3"/>
  <c r="J434" i="3"/>
  <c r="I434" i="3"/>
  <c r="H434" i="3"/>
  <c r="AT430" i="3"/>
  <c r="AS430" i="3"/>
  <c r="AR430" i="3"/>
  <c r="AQ430" i="3"/>
  <c r="AP430" i="3"/>
  <c r="AO430" i="3"/>
  <c r="AN430" i="3"/>
  <c r="AM430" i="3"/>
  <c r="AL430" i="3"/>
  <c r="AK430" i="3"/>
  <c r="AJ430" i="3"/>
  <c r="AI430" i="3"/>
  <c r="AH430" i="3"/>
  <c r="AG430" i="3"/>
  <c r="AF430" i="3"/>
  <c r="AE430" i="3"/>
  <c r="AD430" i="3"/>
  <c r="AC430" i="3"/>
  <c r="AB430" i="3"/>
  <c r="AA430" i="3"/>
  <c r="Z430" i="3"/>
  <c r="Y430" i="3"/>
  <c r="X430" i="3"/>
  <c r="W430" i="3"/>
  <c r="V430" i="3"/>
  <c r="U430" i="3"/>
  <c r="T430" i="3"/>
  <c r="S430" i="3"/>
  <c r="R430" i="3"/>
  <c r="Q430" i="3"/>
  <c r="P430" i="3"/>
  <c r="O430" i="3"/>
  <c r="N430" i="3"/>
  <c r="M430" i="3"/>
  <c r="L430" i="3"/>
  <c r="K430" i="3"/>
  <c r="J430" i="3"/>
  <c r="I430" i="3"/>
  <c r="H430" i="3"/>
  <c r="AT429" i="3"/>
  <c r="AS429" i="3"/>
  <c r="AR429" i="3"/>
  <c r="AQ429" i="3"/>
  <c r="AP429" i="3"/>
  <c r="AO429" i="3"/>
  <c r="AN429" i="3"/>
  <c r="AM429" i="3"/>
  <c r="AL429" i="3"/>
  <c r="AK429" i="3"/>
  <c r="AJ429" i="3"/>
  <c r="AI429" i="3"/>
  <c r="AH429" i="3"/>
  <c r="AG429" i="3"/>
  <c r="AF429" i="3"/>
  <c r="AE429" i="3"/>
  <c r="AD429" i="3"/>
  <c r="AC429" i="3"/>
  <c r="AB429" i="3"/>
  <c r="AA429" i="3"/>
  <c r="Z429" i="3"/>
  <c r="Y429" i="3"/>
  <c r="X429" i="3"/>
  <c r="W429" i="3"/>
  <c r="V429" i="3"/>
  <c r="U429" i="3"/>
  <c r="T429" i="3"/>
  <c r="S429" i="3"/>
  <c r="R429" i="3"/>
  <c r="Q429" i="3"/>
  <c r="P429" i="3"/>
  <c r="O429" i="3"/>
  <c r="N429" i="3"/>
  <c r="M429" i="3"/>
  <c r="L429" i="3"/>
  <c r="K429" i="3"/>
  <c r="J429" i="3"/>
  <c r="I429" i="3"/>
  <c r="H429" i="3"/>
  <c r="AT428" i="3"/>
  <c r="AS428" i="3"/>
  <c r="AR428" i="3"/>
  <c r="AQ428" i="3"/>
  <c r="AP428" i="3"/>
  <c r="AO428" i="3"/>
  <c r="AN428" i="3"/>
  <c r="AM428" i="3"/>
  <c r="AL428" i="3"/>
  <c r="AK428" i="3"/>
  <c r="AJ428" i="3"/>
  <c r="AI428" i="3"/>
  <c r="AH428" i="3"/>
  <c r="AG428" i="3"/>
  <c r="AF428" i="3"/>
  <c r="AE428" i="3"/>
  <c r="AD428" i="3"/>
  <c r="AC428" i="3"/>
  <c r="AB428" i="3"/>
  <c r="AA428" i="3"/>
  <c r="Z428" i="3"/>
  <c r="Y428" i="3"/>
  <c r="X428" i="3"/>
  <c r="W428" i="3"/>
  <c r="V428" i="3"/>
  <c r="U428" i="3"/>
  <c r="T428" i="3"/>
  <c r="S428" i="3"/>
  <c r="R428" i="3"/>
  <c r="Q428" i="3"/>
  <c r="P428" i="3"/>
  <c r="O428" i="3"/>
  <c r="N428" i="3"/>
  <c r="M428" i="3"/>
  <c r="L428" i="3"/>
  <c r="K428" i="3"/>
  <c r="J428" i="3"/>
  <c r="I428" i="3"/>
  <c r="H428" i="3"/>
  <c r="AT427" i="3"/>
  <c r="AS427" i="3"/>
  <c r="AR427" i="3"/>
  <c r="AQ427" i="3"/>
  <c r="AP427" i="3"/>
  <c r="AO427" i="3"/>
  <c r="AN427" i="3"/>
  <c r="AM427" i="3"/>
  <c r="AL427" i="3"/>
  <c r="AK427" i="3"/>
  <c r="AJ427" i="3"/>
  <c r="AI427" i="3"/>
  <c r="AH427" i="3"/>
  <c r="AG427" i="3"/>
  <c r="AF427" i="3"/>
  <c r="AE427" i="3"/>
  <c r="AD427" i="3"/>
  <c r="AC427" i="3"/>
  <c r="AB427" i="3"/>
  <c r="AA427" i="3"/>
  <c r="Z427" i="3"/>
  <c r="Y427" i="3"/>
  <c r="X427" i="3"/>
  <c r="W427" i="3"/>
  <c r="V427" i="3"/>
  <c r="U427" i="3"/>
  <c r="T427" i="3"/>
  <c r="S427" i="3"/>
  <c r="R427" i="3"/>
  <c r="Q427" i="3"/>
  <c r="P427" i="3"/>
  <c r="O427" i="3"/>
  <c r="N427" i="3"/>
  <c r="M427" i="3"/>
  <c r="L427" i="3"/>
  <c r="K427" i="3"/>
  <c r="J427" i="3"/>
  <c r="I427" i="3"/>
  <c r="H427" i="3"/>
  <c r="AT423" i="3"/>
  <c r="AS423" i="3"/>
  <c r="AR423" i="3"/>
  <c r="AQ423" i="3"/>
  <c r="AP423" i="3"/>
  <c r="AO423" i="3"/>
  <c r="AN423" i="3"/>
  <c r="AM423" i="3"/>
  <c r="AL423" i="3"/>
  <c r="AK423" i="3"/>
  <c r="AJ423" i="3"/>
  <c r="AI423" i="3"/>
  <c r="AH423" i="3"/>
  <c r="AG423" i="3"/>
  <c r="AF423" i="3"/>
  <c r="AE423" i="3"/>
  <c r="AD423" i="3"/>
  <c r="AC423" i="3"/>
  <c r="AB423" i="3"/>
  <c r="AA423" i="3"/>
  <c r="Z423" i="3"/>
  <c r="Y423" i="3"/>
  <c r="X423" i="3"/>
  <c r="W423" i="3"/>
  <c r="V423" i="3"/>
  <c r="U423" i="3"/>
  <c r="T423" i="3"/>
  <c r="S423" i="3"/>
  <c r="R423" i="3"/>
  <c r="Q423" i="3"/>
  <c r="P423" i="3"/>
  <c r="O423" i="3"/>
  <c r="N423" i="3"/>
  <c r="M423" i="3"/>
  <c r="L423" i="3"/>
  <c r="K423" i="3"/>
  <c r="J423" i="3"/>
  <c r="I423" i="3"/>
  <c r="H423" i="3"/>
  <c r="AT422" i="3"/>
  <c r="AS422" i="3"/>
  <c r="AR422" i="3"/>
  <c r="AQ422" i="3"/>
  <c r="AP422" i="3"/>
  <c r="AO422" i="3"/>
  <c r="AN422" i="3"/>
  <c r="AM422" i="3"/>
  <c r="AL422" i="3"/>
  <c r="AK422" i="3"/>
  <c r="AJ422" i="3"/>
  <c r="AI422" i="3"/>
  <c r="AH422" i="3"/>
  <c r="AG422" i="3"/>
  <c r="AF422" i="3"/>
  <c r="AE422" i="3"/>
  <c r="AD422" i="3"/>
  <c r="AC422" i="3"/>
  <c r="AB422" i="3"/>
  <c r="AA422" i="3"/>
  <c r="Z422" i="3"/>
  <c r="Y422" i="3"/>
  <c r="X422" i="3"/>
  <c r="W422" i="3"/>
  <c r="V422" i="3"/>
  <c r="U422" i="3"/>
  <c r="T422" i="3"/>
  <c r="S422" i="3"/>
  <c r="R422" i="3"/>
  <c r="Q422" i="3"/>
  <c r="P422" i="3"/>
  <c r="O422" i="3"/>
  <c r="N422" i="3"/>
  <c r="M422" i="3"/>
  <c r="L422" i="3"/>
  <c r="K422" i="3"/>
  <c r="J422" i="3"/>
  <c r="I422" i="3"/>
  <c r="H422" i="3"/>
  <c r="AT421" i="3"/>
  <c r="AS421" i="3"/>
  <c r="AR421" i="3"/>
  <c r="AQ421" i="3"/>
  <c r="AP421" i="3"/>
  <c r="AO421" i="3"/>
  <c r="AN421" i="3"/>
  <c r="AM421" i="3"/>
  <c r="AL421" i="3"/>
  <c r="AK421" i="3"/>
  <c r="AJ421" i="3"/>
  <c r="AI421" i="3"/>
  <c r="AH421" i="3"/>
  <c r="AG421" i="3"/>
  <c r="AF421" i="3"/>
  <c r="AE421" i="3"/>
  <c r="AD421" i="3"/>
  <c r="AC421" i="3"/>
  <c r="AB421" i="3"/>
  <c r="AA421" i="3"/>
  <c r="Z421" i="3"/>
  <c r="Y421" i="3"/>
  <c r="X421" i="3"/>
  <c r="W421" i="3"/>
  <c r="V421" i="3"/>
  <c r="U421" i="3"/>
  <c r="T421" i="3"/>
  <c r="S421" i="3"/>
  <c r="R421" i="3"/>
  <c r="Q421" i="3"/>
  <c r="P421" i="3"/>
  <c r="O421" i="3"/>
  <c r="N421" i="3"/>
  <c r="M421" i="3"/>
  <c r="L421" i="3"/>
  <c r="K421" i="3"/>
  <c r="J421" i="3"/>
  <c r="I421" i="3"/>
  <c r="H421" i="3"/>
  <c r="AT420" i="3"/>
  <c r="AS420" i="3"/>
  <c r="AR420" i="3"/>
  <c r="AQ420" i="3"/>
  <c r="AP420" i="3"/>
  <c r="AO420" i="3"/>
  <c r="AN420" i="3"/>
  <c r="AM420" i="3"/>
  <c r="AL420" i="3"/>
  <c r="AK420" i="3"/>
  <c r="AJ420" i="3"/>
  <c r="AI420" i="3"/>
  <c r="AH420" i="3"/>
  <c r="AG420" i="3"/>
  <c r="AF420" i="3"/>
  <c r="AE420" i="3"/>
  <c r="AD420" i="3"/>
  <c r="AC420" i="3"/>
  <c r="AB420" i="3"/>
  <c r="AA420" i="3"/>
  <c r="Z420" i="3"/>
  <c r="Y420" i="3"/>
  <c r="X420" i="3"/>
  <c r="W420" i="3"/>
  <c r="V420" i="3"/>
  <c r="U420" i="3"/>
  <c r="T420" i="3"/>
  <c r="S420" i="3"/>
  <c r="R420" i="3"/>
  <c r="Q420" i="3"/>
  <c r="P420" i="3"/>
  <c r="O420" i="3"/>
  <c r="N420" i="3"/>
  <c r="M420" i="3"/>
  <c r="L420" i="3"/>
  <c r="K420" i="3"/>
  <c r="J420" i="3"/>
  <c r="I420" i="3"/>
  <c r="H420" i="3"/>
  <c r="AQ417" i="3"/>
  <c r="AT416" i="3"/>
  <c r="AS416" i="3"/>
  <c r="AR416" i="3"/>
  <c r="AQ416" i="3"/>
  <c r="AP416" i="3"/>
  <c r="AO416" i="3"/>
  <c r="AN416" i="3"/>
  <c r="AM416" i="3"/>
  <c r="AL416" i="3"/>
  <c r="AK416" i="3"/>
  <c r="AJ416" i="3"/>
  <c r="AI416" i="3"/>
  <c r="AH416" i="3"/>
  <c r="AG416" i="3"/>
  <c r="AF416" i="3"/>
  <c r="AE416" i="3"/>
  <c r="AD416" i="3"/>
  <c r="AC416" i="3"/>
  <c r="AB416" i="3"/>
  <c r="AA416" i="3"/>
  <c r="Z416" i="3"/>
  <c r="Y416" i="3"/>
  <c r="X416" i="3"/>
  <c r="W416" i="3"/>
  <c r="V416" i="3"/>
  <c r="U416" i="3"/>
  <c r="T416" i="3"/>
  <c r="S416" i="3"/>
  <c r="R416" i="3"/>
  <c r="Q416" i="3"/>
  <c r="P416" i="3"/>
  <c r="O416" i="3"/>
  <c r="N416" i="3"/>
  <c r="M416" i="3"/>
  <c r="L416" i="3"/>
  <c r="K416" i="3"/>
  <c r="J416" i="3"/>
  <c r="I416" i="3"/>
  <c r="H416" i="3"/>
  <c r="AT415" i="3"/>
  <c r="AS415" i="3"/>
  <c r="AR415" i="3"/>
  <c r="AQ415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AT414" i="3"/>
  <c r="AS414" i="3"/>
  <c r="AR414" i="3"/>
  <c r="AQ414" i="3"/>
  <c r="AP414" i="3"/>
  <c r="AO414" i="3"/>
  <c r="AN414" i="3"/>
  <c r="AM414" i="3"/>
  <c r="AL414" i="3"/>
  <c r="AK414" i="3"/>
  <c r="AJ414" i="3"/>
  <c r="AI414" i="3"/>
  <c r="AH414" i="3"/>
  <c r="AG414" i="3"/>
  <c r="AF414" i="3"/>
  <c r="AE414" i="3"/>
  <c r="AD414" i="3"/>
  <c r="AC414" i="3"/>
  <c r="AB414" i="3"/>
  <c r="AA414" i="3"/>
  <c r="Z414" i="3"/>
  <c r="Y414" i="3"/>
  <c r="X414" i="3"/>
  <c r="W414" i="3"/>
  <c r="V414" i="3"/>
  <c r="U414" i="3"/>
  <c r="T414" i="3"/>
  <c r="S414" i="3"/>
  <c r="R414" i="3"/>
  <c r="Q414" i="3"/>
  <c r="P414" i="3"/>
  <c r="O414" i="3"/>
  <c r="N414" i="3"/>
  <c r="M414" i="3"/>
  <c r="L414" i="3"/>
  <c r="K414" i="3"/>
  <c r="J414" i="3"/>
  <c r="I414" i="3"/>
  <c r="H414" i="3"/>
  <c r="AT413" i="3"/>
  <c r="AS413" i="3"/>
  <c r="AR413" i="3"/>
  <c r="AQ413" i="3"/>
  <c r="AP413" i="3"/>
  <c r="AO413" i="3"/>
  <c r="AN413" i="3"/>
  <c r="AM413" i="3"/>
  <c r="AL413" i="3"/>
  <c r="AK413" i="3"/>
  <c r="AJ413" i="3"/>
  <c r="AI413" i="3"/>
  <c r="AH413" i="3"/>
  <c r="AG413" i="3"/>
  <c r="AF413" i="3"/>
  <c r="AE413" i="3"/>
  <c r="AD413" i="3"/>
  <c r="AC413" i="3"/>
  <c r="AB413" i="3"/>
  <c r="AA413" i="3"/>
  <c r="Z413" i="3"/>
  <c r="Y413" i="3"/>
  <c r="X413" i="3"/>
  <c r="W413" i="3"/>
  <c r="V413" i="3"/>
  <c r="U413" i="3"/>
  <c r="T413" i="3"/>
  <c r="S413" i="3"/>
  <c r="R413" i="3"/>
  <c r="Q413" i="3"/>
  <c r="P413" i="3"/>
  <c r="O413" i="3"/>
  <c r="N413" i="3"/>
  <c r="M413" i="3"/>
  <c r="L413" i="3"/>
  <c r="K413" i="3"/>
  <c r="J413" i="3"/>
  <c r="I413" i="3"/>
  <c r="H413" i="3"/>
  <c r="AT409" i="3"/>
  <c r="AS409" i="3"/>
  <c r="AR409" i="3"/>
  <c r="AQ409" i="3"/>
  <c r="AP409" i="3"/>
  <c r="AO409" i="3"/>
  <c r="AN409" i="3"/>
  <c r="AM409" i="3"/>
  <c r="AL409" i="3"/>
  <c r="AK409" i="3"/>
  <c r="AJ409" i="3"/>
  <c r="AI409" i="3"/>
  <c r="AH409" i="3"/>
  <c r="AG409" i="3"/>
  <c r="AF409" i="3"/>
  <c r="AE409" i="3"/>
  <c r="AD409" i="3"/>
  <c r="AC409" i="3"/>
  <c r="AB409" i="3"/>
  <c r="AA409" i="3"/>
  <c r="Z409" i="3"/>
  <c r="Y409" i="3"/>
  <c r="X409" i="3"/>
  <c r="W409" i="3"/>
  <c r="V409" i="3"/>
  <c r="U409" i="3"/>
  <c r="T409" i="3"/>
  <c r="S409" i="3"/>
  <c r="R409" i="3"/>
  <c r="Q409" i="3"/>
  <c r="P409" i="3"/>
  <c r="O409" i="3"/>
  <c r="N409" i="3"/>
  <c r="M409" i="3"/>
  <c r="L409" i="3"/>
  <c r="K409" i="3"/>
  <c r="J409" i="3"/>
  <c r="I409" i="3"/>
  <c r="H409" i="3"/>
  <c r="AT408" i="3"/>
  <c r="AS408" i="3"/>
  <c r="AR408" i="3"/>
  <c r="AQ408" i="3"/>
  <c r="AP408" i="3"/>
  <c r="AO408" i="3"/>
  <c r="AN408" i="3"/>
  <c r="AM408" i="3"/>
  <c r="AL408" i="3"/>
  <c r="AK408" i="3"/>
  <c r="AJ408" i="3"/>
  <c r="AI408" i="3"/>
  <c r="AH408" i="3"/>
  <c r="AG408" i="3"/>
  <c r="AF408" i="3"/>
  <c r="AE408" i="3"/>
  <c r="AD408" i="3"/>
  <c r="AC408" i="3"/>
  <c r="AB408" i="3"/>
  <c r="AA408" i="3"/>
  <c r="Z408" i="3"/>
  <c r="Y408" i="3"/>
  <c r="X408" i="3"/>
  <c r="W408" i="3"/>
  <c r="V408" i="3"/>
  <c r="U408" i="3"/>
  <c r="T408" i="3"/>
  <c r="S408" i="3"/>
  <c r="R408" i="3"/>
  <c r="Q408" i="3"/>
  <c r="P408" i="3"/>
  <c r="O408" i="3"/>
  <c r="N408" i="3"/>
  <c r="M408" i="3"/>
  <c r="L408" i="3"/>
  <c r="K408" i="3"/>
  <c r="J408" i="3"/>
  <c r="I408" i="3"/>
  <c r="H408" i="3"/>
  <c r="AT407" i="3"/>
  <c r="AS407" i="3"/>
  <c r="AR407" i="3"/>
  <c r="AQ407" i="3"/>
  <c r="AP407" i="3"/>
  <c r="AO407" i="3"/>
  <c r="AN407" i="3"/>
  <c r="AM407" i="3"/>
  <c r="AL407" i="3"/>
  <c r="AK407" i="3"/>
  <c r="AJ407" i="3"/>
  <c r="AI407" i="3"/>
  <c r="AH407" i="3"/>
  <c r="AG407" i="3"/>
  <c r="AF407" i="3"/>
  <c r="AE407" i="3"/>
  <c r="AD407" i="3"/>
  <c r="AC407" i="3"/>
  <c r="AB407" i="3"/>
  <c r="AA407" i="3"/>
  <c r="Z407" i="3"/>
  <c r="Y407" i="3"/>
  <c r="X407" i="3"/>
  <c r="W407" i="3"/>
  <c r="V407" i="3"/>
  <c r="U407" i="3"/>
  <c r="T407" i="3"/>
  <c r="S407" i="3"/>
  <c r="R407" i="3"/>
  <c r="Q407" i="3"/>
  <c r="P407" i="3"/>
  <c r="O407" i="3"/>
  <c r="N407" i="3"/>
  <c r="M407" i="3"/>
  <c r="L407" i="3"/>
  <c r="K407" i="3"/>
  <c r="J407" i="3"/>
  <c r="I407" i="3"/>
  <c r="H407" i="3"/>
  <c r="AT406" i="3"/>
  <c r="AS406" i="3"/>
  <c r="AR406" i="3"/>
  <c r="AQ406" i="3"/>
  <c r="AP406" i="3"/>
  <c r="AO406" i="3"/>
  <c r="AN406" i="3"/>
  <c r="AM406" i="3"/>
  <c r="AL406" i="3"/>
  <c r="AK406" i="3"/>
  <c r="AJ406" i="3"/>
  <c r="AI406" i="3"/>
  <c r="AH406" i="3"/>
  <c r="AG406" i="3"/>
  <c r="AF406" i="3"/>
  <c r="AE406" i="3"/>
  <c r="AD406" i="3"/>
  <c r="AC406" i="3"/>
  <c r="AB406" i="3"/>
  <c r="AA406" i="3"/>
  <c r="Z406" i="3"/>
  <c r="Y406" i="3"/>
  <c r="X406" i="3"/>
  <c r="W406" i="3"/>
  <c r="V406" i="3"/>
  <c r="U406" i="3"/>
  <c r="T406" i="3"/>
  <c r="S406" i="3"/>
  <c r="R406" i="3"/>
  <c r="Q406" i="3"/>
  <c r="P406" i="3"/>
  <c r="O406" i="3"/>
  <c r="N406" i="3"/>
  <c r="M406" i="3"/>
  <c r="L406" i="3"/>
  <c r="K406" i="3"/>
  <c r="J406" i="3"/>
  <c r="I406" i="3"/>
  <c r="H406" i="3"/>
  <c r="AT402" i="3"/>
  <c r="AS402" i="3"/>
  <c r="AR402" i="3"/>
  <c r="AQ402" i="3"/>
  <c r="AP402" i="3"/>
  <c r="AO402" i="3"/>
  <c r="AN402" i="3"/>
  <c r="AM402" i="3"/>
  <c r="AL402" i="3"/>
  <c r="AK402" i="3"/>
  <c r="AJ402" i="3"/>
  <c r="AI402" i="3"/>
  <c r="AH402" i="3"/>
  <c r="AG402" i="3"/>
  <c r="AF402" i="3"/>
  <c r="AE402" i="3"/>
  <c r="AD402" i="3"/>
  <c r="AC402" i="3"/>
  <c r="AB402" i="3"/>
  <c r="AA402" i="3"/>
  <c r="Z402" i="3"/>
  <c r="Y402" i="3"/>
  <c r="X402" i="3"/>
  <c r="W402" i="3"/>
  <c r="V402" i="3"/>
  <c r="U402" i="3"/>
  <c r="T402" i="3"/>
  <c r="S402" i="3"/>
  <c r="R402" i="3"/>
  <c r="Q402" i="3"/>
  <c r="P402" i="3"/>
  <c r="O402" i="3"/>
  <c r="N402" i="3"/>
  <c r="M402" i="3"/>
  <c r="L402" i="3"/>
  <c r="K402" i="3"/>
  <c r="J402" i="3"/>
  <c r="I402" i="3"/>
  <c r="H402" i="3"/>
  <c r="AT401" i="3"/>
  <c r="AS401" i="3"/>
  <c r="AR401" i="3"/>
  <c r="AQ401" i="3"/>
  <c r="AP401" i="3"/>
  <c r="AO401" i="3"/>
  <c r="AN401" i="3"/>
  <c r="AM401" i="3"/>
  <c r="AL401" i="3"/>
  <c r="AK401" i="3"/>
  <c r="AJ401" i="3"/>
  <c r="AI401" i="3"/>
  <c r="AH401" i="3"/>
  <c r="AG401" i="3"/>
  <c r="AF401" i="3"/>
  <c r="AE401" i="3"/>
  <c r="AD401" i="3"/>
  <c r="AC401" i="3"/>
  <c r="AB401" i="3"/>
  <c r="AA401" i="3"/>
  <c r="Z401" i="3"/>
  <c r="Y401" i="3"/>
  <c r="X401" i="3"/>
  <c r="W401" i="3"/>
  <c r="V401" i="3"/>
  <c r="U401" i="3"/>
  <c r="T401" i="3"/>
  <c r="S401" i="3"/>
  <c r="R401" i="3"/>
  <c r="Q401" i="3"/>
  <c r="P401" i="3"/>
  <c r="O401" i="3"/>
  <c r="N401" i="3"/>
  <c r="M401" i="3"/>
  <c r="L401" i="3"/>
  <c r="K401" i="3"/>
  <c r="J401" i="3"/>
  <c r="I401" i="3"/>
  <c r="H401" i="3"/>
  <c r="AT400" i="3"/>
  <c r="AS400" i="3"/>
  <c r="AR400" i="3"/>
  <c r="AQ400" i="3"/>
  <c r="AP400" i="3"/>
  <c r="AO400" i="3"/>
  <c r="AN400" i="3"/>
  <c r="AM400" i="3"/>
  <c r="AL400" i="3"/>
  <c r="AK400" i="3"/>
  <c r="AJ400" i="3"/>
  <c r="AI400" i="3"/>
  <c r="AH400" i="3"/>
  <c r="AG400" i="3"/>
  <c r="AF400" i="3"/>
  <c r="AE400" i="3"/>
  <c r="AD400" i="3"/>
  <c r="AC400" i="3"/>
  <c r="AB400" i="3"/>
  <c r="AA400" i="3"/>
  <c r="Z400" i="3"/>
  <c r="Y400" i="3"/>
  <c r="X400" i="3"/>
  <c r="W400" i="3"/>
  <c r="V400" i="3"/>
  <c r="U400" i="3"/>
  <c r="T400" i="3"/>
  <c r="S400" i="3"/>
  <c r="R400" i="3"/>
  <c r="Q400" i="3"/>
  <c r="P400" i="3"/>
  <c r="O400" i="3"/>
  <c r="N400" i="3"/>
  <c r="M400" i="3"/>
  <c r="L400" i="3"/>
  <c r="K400" i="3"/>
  <c r="J400" i="3"/>
  <c r="I400" i="3"/>
  <c r="H400" i="3"/>
  <c r="AT399" i="3"/>
  <c r="AS399" i="3"/>
  <c r="AR399" i="3"/>
  <c r="AQ399" i="3"/>
  <c r="AP399" i="3"/>
  <c r="AO399" i="3"/>
  <c r="AN399" i="3"/>
  <c r="AM399" i="3"/>
  <c r="AL399" i="3"/>
  <c r="AK399" i="3"/>
  <c r="AJ399" i="3"/>
  <c r="AI399" i="3"/>
  <c r="AH399" i="3"/>
  <c r="AG399" i="3"/>
  <c r="AF399" i="3"/>
  <c r="AE399" i="3"/>
  <c r="AD399" i="3"/>
  <c r="AC399" i="3"/>
  <c r="AB399" i="3"/>
  <c r="AA399" i="3"/>
  <c r="Z399" i="3"/>
  <c r="Y399" i="3"/>
  <c r="X399" i="3"/>
  <c r="W399" i="3"/>
  <c r="V399" i="3"/>
  <c r="U399" i="3"/>
  <c r="T399" i="3"/>
  <c r="S399" i="3"/>
  <c r="R399" i="3"/>
  <c r="Q399" i="3"/>
  <c r="P399" i="3"/>
  <c r="O399" i="3"/>
  <c r="N399" i="3"/>
  <c r="M399" i="3"/>
  <c r="L399" i="3"/>
  <c r="K399" i="3"/>
  <c r="J399" i="3"/>
  <c r="I399" i="3"/>
  <c r="H399" i="3"/>
  <c r="AT395" i="3"/>
  <c r="AS395" i="3"/>
  <c r="AR395" i="3"/>
  <c r="AQ395" i="3"/>
  <c r="AP395" i="3"/>
  <c r="AO395" i="3"/>
  <c r="AN395" i="3"/>
  <c r="AM395" i="3"/>
  <c r="AL395" i="3"/>
  <c r="AK395" i="3"/>
  <c r="AJ395" i="3"/>
  <c r="AI395" i="3"/>
  <c r="AH395" i="3"/>
  <c r="AG395" i="3"/>
  <c r="AF395" i="3"/>
  <c r="AE395" i="3"/>
  <c r="AD395" i="3"/>
  <c r="AC395" i="3"/>
  <c r="AB395" i="3"/>
  <c r="AA395" i="3"/>
  <c r="Z395" i="3"/>
  <c r="Y395" i="3"/>
  <c r="X395" i="3"/>
  <c r="W395" i="3"/>
  <c r="V395" i="3"/>
  <c r="U395" i="3"/>
  <c r="T395" i="3"/>
  <c r="S395" i="3"/>
  <c r="R395" i="3"/>
  <c r="Q395" i="3"/>
  <c r="P395" i="3"/>
  <c r="O395" i="3"/>
  <c r="N395" i="3"/>
  <c r="M395" i="3"/>
  <c r="L395" i="3"/>
  <c r="K395" i="3"/>
  <c r="J395" i="3"/>
  <c r="I395" i="3"/>
  <c r="H395" i="3"/>
  <c r="AT394" i="3"/>
  <c r="AS394" i="3"/>
  <c r="AR394" i="3"/>
  <c r="AQ394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AD394" i="3"/>
  <c r="AC394" i="3"/>
  <c r="AB394" i="3"/>
  <c r="AA394" i="3"/>
  <c r="Z394" i="3"/>
  <c r="Y394" i="3"/>
  <c r="X394" i="3"/>
  <c r="W394" i="3"/>
  <c r="V394" i="3"/>
  <c r="U394" i="3"/>
  <c r="T394" i="3"/>
  <c r="S394" i="3"/>
  <c r="R394" i="3"/>
  <c r="Q394" i="3"/>
  <c r="P394" i="3"/>
  <c r="O394" i="3"/>
  <c r="N394" i="3"/>
  <c r="M394" i="3"/>
  <c r="L394" i="3"/>
  <c r="K394" i="3"/>
  <c r="J394" i="3"/>
  <c r="I394" i="3"/>
  <c r="H394" i="3"/>
  <c r="AT393" i="3"/>
  <c r="AS393" i="3"/>
  <c r="AR393" i="3"/>
  <c r="AQ393" i="3"/>
  <c r="AP393" i="3"/>
  <c r="AO393" i="3"/>
  <c r="AN393" i="3"/>
  <c r="AM393" i="3"/>
  <c r="AL393" i="3"/>
  <c r="AK393" i="3"/>
  <c r="AJ393" i="3"/>
  <c r="AI393" i="3"/>
  <c r="AH393" i="3"/>
  <c r="AG393" i="3"/>
  <c r="AF393" i="3"/>
  <c r="AE393" i="3"/>
  <c r="AD393" i="3"/>
  <c r="AC393" i="3"/>
  <c r="AB393" i="3"/>
  <c r="AA393" i="3"/>
  <c r="Z393" i="3"/>
  <c r="Y393" i="3"/>
  <c r="X393" i="3"/>
  <c r="W393" i="3"/>
  <c r="V393" i="3"/>
  <c r="U393" i="3"/>
  <c r="T393" i="3"/>
  <c r="S393" i="3"/>
  <c r="R393" i="3"/>
  <c r="Q393" i="3"/>
  <c r="P393" i="3"/>
  <c r="O393" i="3"/>
  <c r="N393" i="3"/>
  <c r="M393" i="3"/>
  <c r="L393" i="3"/>
  <c r="K393" i="3"/>
  <c r="J393" i="3"/>
  <c r="I393" i="3"/>
  <c r="H393" i="3"/>
  <c r="AT392" i="3"/>
  <c r="AS392" i="3"/>
  <c r="AR392" i="3"/>
  <c r="AQ392" i="3"/>
  <c r="AP392" i="3"/>
  <c r="AO392" i="3"/>
  <c r="AN392" i="3"/>
  <c r="AM392" i="3"/>
  <c r="AL392" i="3"/>
  <c r="AK392" i="3"/>
  <c r="AJ392" i="3"/>
  <c r="AI392" i="3"/>
  <c r="AH392" i="3"/>
  <c r="AG392" i="3"/>
  <c r="AF392" i="3"/>
  <c r="AE392" i="3"/>
  <c r="AD392" i="3"/>
  <c r="AC392" i="3"/>
  <c r="AB392" i="3"/>
  <c r="AA392" i="3"/>
  <c r="Z392" i="3"/>
  <c r="Y392" i="3"/>
  <c r="X392" i="3"/>
  <c r="W392" i="3"/>
  <c r="V392" i="3"/>
  <c r="U392" i="3"/>
  <c r="T392" i="3"/>
  <c r="S392" i="3"/>
  <c r="R392" i="3"/>
  <c r="Q392" i="3"/>
  <c r="P392" i="3"/>
  <c r="O392" i="3"/>
  <c r="N392" i="3"/>
  <c r="M392" i="3"/>
  <c r="L392" i="3"/>
  <c r="K392" i="3"/>
  <c r="J392" i="3"/>
  <c r="I392" i="3"/>
  <c r="H392" i="3"/>
  <c r="AT388" i="3"/>
  <c r="AS388" i="3"/>
  <c r="AR388" i="3"/>
  <c r="AQ388" i="3"/>
  <c r="AP388" i="3"/>
  <c r="AO388" i="3"/>
  <c r="AN388" i="3"/>
  <c r="AM388" i="3"/>
  <c r="AL388" i="3"/>
  <c r="AK388" i="3"/>
  <c r="AJ388" i="3"/>
  <c r="AI388" i="3"/>
  <c r="AH388" i="3"/>
  <c r="AG388" i="3"/>
  <c r="AF388" i="3"/>
  <c r="AE388" i="3"/>
  <c r="AD388" i="3"/>
  <c r="AC388" i="3"/>
  <c r="AB388" i="3"/>
  <c r="AA388" i="3"/>
  <c r="Z388" i="3"/>
  <c r="Y388" i="3"/>
  <c r="X388" i="3"/>
  <c r="W388" i="3"/>
  <c r="V388" i="3"/>
  <c r="U388" i="3"/>
  <c r="T388" i="3"/>
  <c r="S388" i="3"/>
  <c r="R388" i="3"/>
  <c r="Q388" i="3"/>
  <c r="P388" i="3"/>
  <c r="O388" i="3"/>
  <c r="N388" i="3"/>
  <c r="M388" i="3"/>
  <c r="L388" i="3"/>
  <c r="K388" i="3"/>
  <c r="J388" i="3"/>
  <c r="I388" i="3"/>
  <c r="H388" i="3"/>
  <c r="AT387" i="3"/>
  <c r="AS387" i="3"/>
  <c r="AR387" i="3"/>
  <c r="AQ387" i="3"/>
  <c r="AP387" i="3"/>
  <c r="AO387" i="3"/>
  <c r="AN387" i="3"/>
  <c r="AM387" i="3"/>
  <c r="AL387" i="3"/>
  <c r="AK387" i="3"/>
  <c r="AJ387" i="3"/>
  <c r="AI387" i="3"/>
  <c r="AH387" i="3"/>
  <c r="AG387" i="3"/>
  <c r="AF387" i="3"/>
  <c r="AE387" i="3"/>
  <c r="AD387" i="3"/>
  <c r="AC387" i="3"/>
  <c r="AB387" i="3"/>
  <c r="AA387" i="3"/>
  <c r="Z387" i="3"/>
  <c r="Y387" i="3"/>
  <c r="X387" i="3"/>
  <c r="W387" i="3"/>
  <c r="V387" i="3"/>
  <c r="U387" i="3"/>
  <c r="T387" i="3"/>
  <c r="S387" i="3"/>
  <c r="R387" i="3"/>
  <c r="Q387" i="3"/>
  <c r="P387" i="3"/>
  <c r="O387" i="3"/>
  <c r="N387" i="3"/>
  <c r="M387" i="3"/>
  <c r="L387" i="3"/>
  <c r="K387" i="3"/>
  <c r="J387" i="3"/>
  <c r="I387" i="3"/>
  <c r="H387" i="3"/>
  <c r="AT386" i="3"/>
  <c r="AS386" i="3"/>
  <c r="AR386" i="3"/>
  <c r="AQ386" i="3"/>
  <c r="AP386" i="3"/>
  <c r="AO386" i="3"/>
  <c r="AN386" i="3"/>
  <c r="AM386" i="3"/>
  <c r="AL386" i="3"/>
  <c r="AK386" i="3"/>
  <c r="AJ386" i="3"/>
  <c r="AI386" i="3"/>
  <c r="AH386" i="3"/>
  <c r="AG386" i="3"/>
  <c r="AF386" i="3"/>
  <c r="AE386" i="3"/>
  <c r="AD386" i="3"/>
  <c r="AC386" i="3"/>
  <c r="AB386" i="3"/>
  <c r="AA386" i="3"/>
  <c r="Z386" i="3"/>
  <c r="Y386" i="3"/>
  <c r="X386" i="3"/>
  <c r="W386" i="3"/>
  <c r="V386" i="3"/>
  <c r="U386" i="3"/>
  <c r="T386" i="3"/>
  <c r="S386" i="3"/>
  <c r="R386" i="3"/>
  <c r="Q386" i="3"/>
  <c r="P386" i="3"/>
  <c r="O386" i="3"/>
  <c r="N386" i="3"/>
  <c r="M386" i="3"/>
  <c r="L386" i="3"/>
  <c r="K386" i="3"/>
  <c r="J386" i="3"/>
  <c r="I386" i="3"/>
  <c r="H386" i="3"/>
  <c r="AT385" i="3"/>
  <c r="AS385" i="3"/>
  <c r="AR385" i="3"/>
  <c r="AQ385" i="3"/>
  <c r="AP385" i="3"/>
  <c r="AO385" i="3"/>
  <c r="AN385" i="3"/>
  <c r="AM385" i="3"/>
  <c r="AL385" i="3"/>
  <c r="AK385" i="3"/>
  <c r="AJ385" i="3"/>
  <c r="AI385" i="3"/>
  <c r="AH385" i="3"/>
  <c r="AG385" i="3"/>
  <c r="AF385" i="3"/>
  <c r="AE385" i="3"/>
  <c r="AD385" i="3"/>
  <c r="AC385" i="3"/>
  <c r="AB385" i="3"/>
  <c r="AA385" i="3"/>
  <c r="Z385" i="3"/>
  <c r="Y385" i="3"/>
  <c r="X385" i="3"/>
  <c r="W385" i="3"/>
  <c r="V385" i="3"/>
  <c r="U385" i="3"/>
  <c r="T385" i="3"/>
  <c r="S385" i="3"/>
  <c r="R385" i="3"/>
  <c r="Q385" i="3"/>
  <c r="P385" i="3"/>
  <c r="O385" i="3"/>
  <c r="N385" i="3"/>
  <c r="M385" i="3"/>
  <c r="L385" i="3"/>
  <c r="K385" i="3"/>
  <c r="J385" i="3"/>
  <c r="I385" i="3"/>
  <c r="H385" i="3"/>
  <c r="AT381" i="3"/>
  <c r="AS381" i="3"/>
  <c r="AR381" i="3"/>
  <c r="AQ381" i="3"/>
  <c r="AP381" i="3"/>
  <c r="AO381" i="3"/>
  <c r="AN381" i="3"/>
  <c r="AM381" i="3"/>
  <c r="AL381" i="3"/>
  <c r="AK381" i="3"/>
  <c r="AJ381" i="3"/>
  <c r="AI381" i="3"/>
  <c r="AH381" i="3"/>
  <c r="AG381" i="3"/>
  <c r="AF381" i="3"/>
  <c r="AE381" i="3"/>
  <c r="AD381" i="3"/>
  <c r="AC381" i="3"/>
  <c r="AB381" i="3"/>
  <c r="AA381" i="3"/>
  <c r="Z381" i="3"/>
  <c r="Y381" i="3"/>
  <c r="X381" i="3"/>
  <c r="W381" i="3"/>
  <c r="V381" i="3"/>
  <c r="U381" i="3"/>
  <c r="T381" i="3"/>
  <c r="S381" i="3"/>
  <c r="R381" i="3"/>
  <c r="Q381" i="3"/>
  <c r="P381" i="3"/>
  <c r="O381" i="3"/>
  <c r="N381" i="3"/>
  <c r="M381" i="3"/>
  <c r="L381" i="3"/>
  <c r="K381" i="3"/>
  <c r="J381" i="3"/>
  <c r="I381" i="3"/>
  <c r="H381" i="3"/>
  <c r="AT380" i="3"/>
  <c r="AS380" i="3"/>
  <c r="AR380" i="3"/>
  <c r="AQ380" i="3"/>
  <c r="AP380" i="3"/>
  <c r="AO380" i="3"/>
  <c r="AN380" i="3"/>
  <c r="AM380" i="3"/>
  <c r="AL380" i="3"/>
  <c r="AK380" i="3"/>
  <c r="AJ380" i="3"/>
  <c r="AI380" i="3"/>
  <c r="AH380" i="3"/>
  <c r="AG380" i="3"/>
  <c r="AF380" i="3"/>
  <c r="AE380" i="3"/>
  <c r="AD380" i="3"/>
  <c r="AC380" i="3"/>
  <c r="AB380" i="3"/>
  <c r="AA380" i="3"/>
  <c r="Z380" i="3"/>
  <c r="Y380" i="3"/>
  <c r="X380" i="3"/>
  <c r="W380" i="3"/>
  <c r="V380" i="3"/>
  <c r="U380" i="3"/>
  <c r="T380" i="3"/>
  <c r="S380" i="3"/>
  <c r="R380" i="3"/>
  <c r="Q380" i="3"/>
  <c r="P380" i="3"/>
  <c r="O380" i="3"/>
  <c r="N380" i="3"/>
  <c r="M380" i="3"/>
  <c r="L380" i="3"/>
  <c r="K380" i="3"/>
  <c r="J380" i="3"/>
  <c r="I380" i="3"/>
  <c r="H380" i="3"/>
  <c r="AT379" i="3"/>
  <c r="AS379" i="3"/>
  <c r="AR379" i="3"/>
  <c r="AQ379" i="3"/>
  <c r="AP379" i="3"/>
  <c r="AO379" i="3"/>
  <c r="AN379" i="3"/>
  <c r="AM379" i="3"/>
  <c r="AL379" i="3"/>
  <c r="AK379" i="3"/>
  <c r="AJ379" i="3"/>
  <c r="AI379" i="3"/>
  <c r="AH379" i="3"/>
  <c r="AG379" i="3"/>
  <c r="AF379" i="3"/>
  <c r="AE379" i="3"/>
  <c r="AD379" i="3"/>
  <c r="AC379" i="3"/>
  <c r="AB379" i="3"/>
  <c r="AA379" i="3"/>
  <c r="Z379" i="3"/>
  <c r="Y379" i="3"/>
  <c r="X379" i="3"/>
  <c r="W379" i="3"/>
  <c r="V379" i="3"/>
  <c r="U379" i="3"/>
  <c r="T379" i="3"/>
  <c r="S379" i="3"/>
  <c r="R379" i="3"/>
  <c r="Q379" i="3"/>
  <c r="P379" i="3"/>
  <c r="O379" i="3"/>
  <c r="N379" i="3"/>
  <c r="M379" i="3"/>
  <c r="L379" i="3"/>
  <c r="K379" i="3"/>
  <c r="J379" i="3"/>
  <c r="I379" i="3"/>
  <c r="H379" i="3"/>
  <c r="AT378" i="3"/>
  <c r="AS378" i="3"/>
  <c r="AR378" i="3"/>
  <c r="AQ378" i="3"/>
  <c r="AP378" i="3"/>
  <c r="AO378" i="3"/>
  <c r="AN378" i="3"/>
  <c r="AM378" i="3"/>
  <c r="AL378" i="3"/>
  <c r="AK378" i="3"/>
  <c r="AJ378" i="3"/>
  <c r="AI378" i="3"/>
  <c r="AH378" i="3"/>
  <c r="AG378" i="3"/>
  <c r="AF378" i="3"/>
  <c r="AE378" i="3"/>
  <c r="AD378" i="3"/>
  <c r="AC378" i="3"/>
  <c r="AB378" i="3"/>
  <c r="AA378" i="3"/>
  <c r="Z378" i="3"/>
  <c r="Y378" i="3"/>
  <c r="X378" i="3"/>
  <c r="W378" i="3"/>
  <c r="V378" i="3"/>
  <c r="U378" i="3"/>
  <c r="T378" i="3"/>
  <c r="S378" i="3"/>
  <c r="R378" i="3"/>
  <c r="Q378" i="3"/>
  <c r="P378" i="3"/>
  <c r="O378" i="3"/>
  <c r="N378" i="3"/>
  <c r="M378" i="3"/>
  <c r="L378" i="3"/>
  <c r="K378" i="3"/>
  <c r="J378" i="3"/>
  <c r="I378" i="3"/>
  <c r="H378" i="3"/>
  <c r="AT367" i="3"/>
  <c r="AS367" i="3"/>
  <c r="AR367" i="3"/>
  <c r="AQ367" i="3"/>
  <c r="AP367" i="3"/>
  <c r="AO367" i="3"/>
  <c r="AN367" i="3"/>
  <c r="AM367" i="3"/>
  <c r="AL367" i="3"/>
  <c r="AK367" i="3"/>
  <c r="AJ367" i="3"/>
  <c r="AI367" i="3"/>
  <c r="AH367" i="3"/>
  <c r="AG367" i="3"/>
  <c r="AF367" i="3"/>
  <c r="AE367" i="3"/>
  <c r="AD367" i="3"/>
  <c r="AC367" i="3"/>
  <c r="AB367" i="3"/>
  <c r="AA367" i="3"/>
  <c r="Z367" i="3"/>
  <c r="Y367" i="3"/>
  <c r="X367" i="3"/>
  <c r="W367" i="3"/>
  <c r="V367" i="3"/>
  <c r="U367" i="3"/>
  <c r="T367" i="3"/>
  <c r="S367" i="3"/>
  <c r="R367" i="3"/>
  <c r="Q367" i="3"/>
  <c r="P367" i="3"/>
  <c r="O367" i="3"/>
  <c r="N367" i="3"/>
  <c r="M367" i="3"/>
  <c r="L367" i="3"/>
  <c r="K367" i="3"/>
  <c r="J367" i="3"/>
  <c r="I367" i="3"/>
  <c r="H367" i="3"/>
  <c r="AT366" i="3"/>
  <c r="AS366" i="3"/>
  <c r="AR366" i="3"/>
  <c r="AQ366" i="3"/>
  <c r="AP366" i="3"/>
  <c r="AO366" i="3"/>
  <c r="AN366" i="3"/>
  <c r="AM366" i="3"/>
  <c r="AL366" i="3"/>
  <c r="AK366" i="3"/>
  <c r="AJ366" i="3"/>
  <c r="AI366" i="3"/>
  <c r="AH366" i="3"/>
  <c r="AG366" i="3"/>
  <c r="AF366" i="3"/>
  <c r="AE366" i="3"/>
  <c r="AD366" i="3"/>
  <c r="AC366" i="3"/>
  <c r="AB366" i="3"/>
  <c r="AA366" i="3"/>
  <c r="Z366" i="3"/>
  <c r="Y366" i="3"/>
  <c r="X366" i="3"/>
  <c r="W366" i="3"/>
  <c r="V366" i="3"/>
  <c r="U366" i="3"/>
  <c r="T366" i="3"/>
  <c r="S366" i="3"/>
  <c r="R366" i="3"/>
  <c r="Q366" i="3"/>
  <c r="P366" i="3"/>
  <c r="O366" i="3"/>
  <c r="N366" i="3"/>
  <c r="M366" i="3"/>
  <c r="L366" i="3"/>
  <c r="K366" i="3"/>
  <c r="J366" i="3"/>
  <c r="I366" i="3"/>
  <c r="H366" i="3"/>
  <c r="AT365" i="3"/>
  <c r="AS365" i="3"/>
  <c r="AR365" i="3"/>
  <c r="AQ365" i="3"/>
  <c r="AP365" i="3"/>
  <c r="AO365" i="3"/>
  <c r="AN365" i="3"/>
  <c r="AM365" i="3"/>
  <c r="AL365" i="3"/>
  <c r="AK365" i="3"/>
  <c r="AJ365" i="3"/>
  <c r="AI365" i="3"/>
  <c r="AH365" i="3"/>
  <c r="AG365" i="3"/>
  <c r="AF365" i="3"/>
  <c r="AE365" i="3"/>
  <c r="AD365" i="3"/>
  <c r="AC365" i="3"/>
  <c r="AB365" i="3"/>
  <c r="AA365" i="3"/>
  <c r="Z365" i="3"/>
  <c r="Y365" i="3"/>
  <c r="X365" i="3"/>
  <c r="W365" i="3"/>
  <c r="V365" i="3"/>
  <c r="U365" i="3"/>
  <c r="T365" i="3"/>
  <c r="S365" i="3"/>
  <c r="R365" i="3"/>
  <c r="Q365" i="3"/>
  <c r="P365" i="3"/>
  <c r="O365" i="3"/>
  <c r="N365" i="3"/>
  <c r="M365" i="3"/>
  <c r="L365" i="3"/>
  <c r="K365" i="3"/>
  <c r="J365" i="3"/>
  <c r="I365" i="3"/>
  <c r="H365" i="3"/>
  <c r="AT364" i="3"/>
  <c r="AS364" i="3"/>
  <c r="AR364" i="3"/>
  <c r="AQ364" i="3"/>
  <c r="AP364" i="3"/>
  <c r="AO364" i="3"/>
  <c r="AN364" i="3"/>
  <c r="AM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AT360" i="3"/>
  <c r="AS360" i="3"/>
  <c r="AR360" i="3"/>
  <c r="AQ360" i="3"/>
  <c r="AP360" i="3"/>
  <c r="AO360" i="3"/>
  <c r="AN360" i="3"/>
  <c r="AM360" i="3"/>
  <c r="AL360" i="3"/>
  <c r="AK360" i="3"/>
  <c r="AJ360" i="3"/>
  <c r="AI360" i="3"/>
  <c r="AH360" i="3"/>
  <c r="AG360" i="3"/>
  <c r="AF360" i="3"/>
  <c r="AE360" i="3"/>
  <c r="AD360" i="3"/>
  <c r="AC360" i="3"/>
  <c r="AB360" i="3"/>
  <c r="AA360" i="3"/>
  <c r="Z360" i="3"/>
  <c r="Y360" i="3"/>
  <c r="X360" i="3"/>
  <c r="W360" i="3"/>
  <c r="V360" i="3"/>
  <c r="U360" i="3"/>
  <c r="T360" i="3"/>
  <c r="S360" i="3"/>
  <c r="R360" i="3"/>
  <c r="Q360" i="3"/>
  <c r="P360" i="3"/>
  <c r="O360" i="3"/>
  <c r="N360" i="3"/>
  <c r="M360" i="3"/>
  <c r="L360" i="3"/>
  <c r="K360" i="3"/>
  <c r="J360" i="3"/>
  <c r="I360" i="3"/>
  <c r="H360" i="3"/>
  <c r="AT359" i="3"/>
  <c r="AS359" i="3"/>
  <c r="AR359" i="3"/>
  <c r="AQ359" i="3"/>
  <c r="AP359" i="3"/>
  <c r="AO359" i="3"/>
  <c r="AN359" i="3"/>
  <c r="AM359" i="3"/>
  <c r="AL359" i="3"/>
  <c r="AK359" i="3"/>
  <c r="AJ359" i="3"/>
  <c r="AI359" i="3"/>
  <c r="AH359" i="3"/>
  <c r="AG359" i="3"/>
  <c r="AF359" i="3"/>
  <c r="AE359" i="3"/>
  <c r="AD359" i="3"/>
  <c r="AC359" i="3"/>
  <c r="AB359" i="3"/>
  <c r="AA359" i="3"/>
  <c r="Z359" i="3"/>
  <c r="Y359" i="3"/>
  <c r="X359" i="3"/>
  <c r="W359" i="3"/>
  <c r="V359" i="3"/>
  <c r="U359" i="3"/>
  <c r="T359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AT358" i="3"/>
  <c r="AS358" i="3"/>
  <c r="AR358" i="3"/>
  <c r="AQ358" i="3"/>
  <c r="AP358" i="3"/>
  <c r="AO358" i="3"/>
  <c r="AN358" i="3"/>
  <c r="AM358" i="3"/>
  <c r="AL358" i="3"/>
  <c r="AK358" i="3"/>
  <c r="AJ358" i="3"/>
  <c r="AI358" i="3"/>
  <c r="AH358" i="3"/>
  <c r="AG358" i="3"/>
  <c r="AF358" i="3"/>
  <c r="AE358" i="3"/>
  <c r="AD358" i="3"/>
  <c r="AC358" i="3"/>
  <c r="AB358" i="3"/>
  <c r="AA358" i="3"/>
  <c r="Z358" i="3"/>
  <c r="Y358" i="3"/>
  <c r="X358" i="3"/>
  <c r="W358" i="3"/>
  <c r="V358" i="3"/>
  <c r="U358" i="3"/>
  <c r="T358" i="3"/>
  <c r="S358" i="3"/>
  <c r="R358" i="3"/>
  <c r="Q358" i="3"/>
  <c r="P358" i="3"/>
  <c r="O358" i="3"/>
  <c r="N358" i="3"/>
  <c r="M358" i="3"/>
  <c r="L358" i="3"/>
  <c r="K358" i="3"/>
  <c r="J358" i="3"/>
  <c r="I358" i="3"/>
  <c r="H358" i="3"/>
  <c r="AT357" i="3"/>
  <c r="AS357" i="3"/>
  <c r="AR357" i="3"/>
  <c r="AQ357" i="3"/>
  <c r="AP357" i="3"/>
  <c r="AO357" i="3"/>
  <c r="AN357" i="3"/>
  <c r="AM357" i="3"/>
  <c r="AL357" i="3"/>
  <c r="AK357" i="3"/>
  <c r="AJ357" i="3"/>
  <c r="AI357" i="3"/>
  <c r="AH357" i="3"/>
  <c r="AG357" i="3"/>
  <c r="AF357" i="3"/>
  <c r="AE357" i="3"/>
  <c r="AD357" i="3"/>
  <c r="AC357" i="3"/>
  <c r="AB357" i="3"/>
  <c r="AA357" i="3"/>
  <c r="Z357" i="3"/>
  <c r="Y357" i="3"/>
  <c r="X357" i="3"/>
  <c r="W357" i="3"/>
  <c r="V357" i="3"/>
  <c r="U357" i="3"/>
  <c r="T357" i="3"/>
  <c r="S357" i="3"/>
  <c r="R357" i="3"/>
  <c r="Q357" i="3"/>
  <c r="P357" i="3"/>
  <c r="O357" i="3"/>
  <c r="N357" i="3"/>
  <c r="M357" i="3"/>
  <c r="L357" i="3"/>
  <c r="K357" i="3"/>
  <c r="J357" i="3"/>
  <c r="I357" i="3"/>
  <c r="H357" i="3"/>
  <c r="AT353" i="3"/>
  <c r="AS353" i="3"/>
  <c r="AR353" i="3"/>
  <c r="AQ353" i="3"/>
  <c r="AP353" i="3"/>
  <c r="AO353" i="3"/>
  <c r="AN353" i="3"/>
  <c r="AM353" i="3"/>
  <c r="AL353" i="3"/>
  <c r="AK353" i="3"/>
  <c r="AJ353" i="3"/>
  <c r="AI353" i="3"/>
  <c r="AH353" i="3"/>
  <c r="AG353" i="3"/>
  <c r="AF353" i="3"/>
  <c r="AE353" i="3"/>
  <c r="AD353" i="3"/>
  <c r="AC353" i="3"/>
  <c r="AB353" i="3"/>
  <c r="AA353" i="3"/>
  <c r="Z353" i="3"/>
  <c r="Y353" i="3"/>
  <c r="X353" i="3"/>
  <c r="W353" i="3"/>
  <c r="V353" i="3"/>
  <c r="U353" i="3"/>
  <c r="T353" i="3"/>
  <c r="S353" i="3"/>
  <c r="R353" i="3"/>
  <c r="Q353" i="3"/>
  <c r="P353" i="3"/>
  <c r="O353" i="3"/>
  <c r="N353" i="3"/>
  <c r="M353" i="3"/>
  <c r="L353" i="3"/>
  <c r="K353" i="3"/>
  <c r="J353" i="3"/>
  <c r="I353" i="3"/>
  <c r="H353" i="3"/>
  <c r="AT352" i="3"/>
  <c r="AS352" i="3"/>
  <c r="AR352" i="3"/>
  <c r="AQ352" i="3"/>
  <c r="AP352" i="3"/>
  <c r="AO352" i="3"/>
  <c r="AN352" i="3"/>
  <c r="AM352" i="3"/>
  <c r="AL352" i="3"/>
  <c r="AK352" i="3"/>
  <c r="AJ352" i="3"/>
  <c r="AI352" i="3"/>
  <c r="AH352" i="3"/>
  <c r="AG352" i="3"/>
  <c r="AF352" i="3"/>
  <c r="AE352" i="3"/>
  <c r="AD352" i="3"/>
  <c r="AC352" i="3"/>
  <c r="AB352" i="3"/>
  <c r="AA352" i="3"/>
  <c r="Z352" i="3"/>
  <c r="Y352" i="3"/>
  <c r="X352" i="3"/>
  <c r="W352" i="3"/>
  <c r="V352" i="3"/>
  <c r="U352" i="3"/>
  <c r="T352" i="3"/>
  <c r="S352" i="3"/>
  <c r="R352" i="3"/>
  <c r="Q352" i="3"/>
  <c r="P352" i="3"/>
  <c r="O352" i="3"/>
  <c r="N352" i="3"/>
  <c r="M352" i="3"/>
  <c r="L352" i="3"/>
  <c r="K352" i="3"/>
  <c r="J352" i="3"/>
  <c r="I352" i="3"/>
  <c r="H352" i="3"/>
  <c r="AT351" i="3"/>
  <c r="AS351" i="3"/>
  <c r="AR351" i="3"/>
  <c r="AQ351" i="3"/>
  <c r="AP351" i="3"/>
  <c r="AO351" i="3"/>
  <c r="AN351" i="3"/>
  <c r="AM351" i="3"/>
  <c r="AL351" i="3"/>
  <c r="AK351" i="3"/>
  <c r="AJ351" i="3"/>
  <c r="AI351" i="3"/>
  <c r="AH351" i="3"/>
  <c r="AG351" i="3"/>
  <c r="AF351" i="3"/>
  <c r="AE351" i="3"/>
  <c r="AD351" i="3"/>
  <c r="AC351" i="3"/>
  <c r="AB351" i="3"/>
  <c r="AA351" i="3"/>
  <c r="Z351" i="3"/>
  <c r="Y351" i="3"/>
  <c r="X351" i="3"/>
  <c r="W351" i="3"/>
  <c r="V351" i="3"/>
  <c r="U351" i="3"/>
  <c r="T351" i="3"/>
  <c r="S351" i="3"/>
  <c r="R351" i="3"/>
  <c r="Q351" i="3"/>
  <c r="P351" i="3"/>
  <c r="O351" i="3"/>
  <c r="N351" i="3"/>
  <c r="M351" i="3"/>
  <c r="L351" i="3"/>
  <c r="K351" i="3"/>
  <c r="J351" i="3"/>
  <c r="I351" i="3"/>
  <c r="H351" i="3"/>
  <c r="AT350" i="3"/>
  <c r="AS350" i="3"/>
  <c r="AR350" i="3"/>
  <c r="AQ350" i="3"/>
  <c r="AP350" i="3"/>
  <c r="AO350" i="3"/>
  <c r="AN350" i="3"/>
  <c r="AM350" i="3"/>
  <c r="AL350" i="3"/>
  <c r="AK350" i="3"/>
  <c r="AJ350" i="3"/>
  <c r="AI350" i="3"/>
  <c r="AH350" i="3"/>
  <c r="AG350" i="3"/>
  <c r="AF350" i="3"/>
  <c r="AE350" i="3"/>
  <c r="AD350" i="3"/>
  <c r="AC350" i="3"/>
  <c r="AB350" i="3"/>
  <c r="AA350" i="3"/>
  <c r="Z350" i="3"/>
  <c r="Y350" i="3"/>
  <c r="X350" i="3"/>
  <c r="W350" i="3"/>
  <c r="V350" i="3"/>
  <c r="U350" i="3"/>
  <c r="T350" i="3"/>
  <c r="S350" i="3"/>
  <c r="R350" i="3"/>
  <c r="Q350" i="3"/>
  <c r="P350" i="3"/>
  <c r="O350" i="3"/>
  <c r="N350" i="3"/>
  <c r="M350" i="3"/>
  <c r="L350" i="3"/>
  <c r="K350" i="3"/>
  <c r="J350" i="3"/>
  <c r="I350" i="3"/>
  <c r="H350" i="3"/>
  <c r="AT346" i="3"/>
  <c r="AS346" i="3"/>
  <c r="AR346" i="3"/>
  <c r="AQ346" i="3"/>
  <c r="AP346" i="3"/>
  <c r="AO346" i="3"/>
  <c r="AN346" i="3"/>
  <c r="AM346" i="3"/>
  <c r="AL346" i="3"/>
  <c r="AK346" i="3"/>
  <c r="AJ346" i="3"/>
  <c r="AI346" i="3"/>
  <c r="AH346" i="3"/>
  <c r="AG346" i="3"/>
  <c r="AF346" i="3"/>
  <c r="AE346" i="3"/>
  <c r="AD346" i="3"/>
  <c r="AC346" i="3"/>
  <c r="AB346" i="3"/>
  <c r="AA346" i="3"/>
  <c r="Z346" i="3"/>
  <c r="Y346" i="3"/>
  <c r="X346" i="3"/>
  <c r="W346" i="3"/>
  <c r="V346" i="3"/>
  <c r="U346" i="3"/>
  <c r="T346" i="3"/>
  <c r="S346" i="3"/>
  <c r="R346" i="3"/>
  <c r="Q346" i="3"/>
  <c r="P346" i="3"/>
  <c r="O346" i="3"/>
  <c r="N346" i="3"/>
  <c r="M346" i="3"/>
  <c r="L346" i="3"/>
  <c r="K346" i="3"/>
  <c r="J346" i="3"/>
  <c r="I346" i="3"/>
  <c r="H346" i="3"/>
  <c r="AT345" i="3"/>
  <c r="AS345" i="3"/>
  <c r="AR345" i="3"/>
  <c r="AQ345" i="3"/>
  <c r="AP345" i="3"/>
  <c r="AO345" i="3"/>
  <c r="AN345" i="3"/>
  <c r="AM345" i="3"/>
  <c r="AL345" i="3"/>
  <c r="AK345" i="3"/>
  <c r="AJ345" i="3"/>
  <c r="AI345" i="3"/>
  <c r="AH345" i="3"/>
  <c r="AG345" i="3"/>
  <c r="AF345" i="3"/>
  <c r="AE345" i="3"/>
  <c r="AD345" i="3"/>
  <c r="AC345" i="3"/>
  <c r="AB345" i="3"/>
  <c r="AA345" i="3"/>
  <c r="Z345" i="3"/>
  <c r="Y345" i="3"/>
  <c r="X345" i="3"/>
  <c r="W345" i="3"/>
  <c r="V345" i="3"/>
  <c r="U345" i="3"/>
  <c r="T345" i="3"/>
  <c r="S345" i="3"/>
  <c r="R345" i="3"/>
  <c r="Q345" i="3"/>
  <c r="P345" i="3"/>
  <c r="O345" i="3"/>
  <c r="N345" i="3"/>
  <c r="M345" i="3"/>
  <c r="L345" i="3"/>
  <c r="K345" i="3"/>
  <c r="J345" i="3"/>
  <c r="I345" i="3"/>
  <c r="H345" i="3"/>
  <c r="AT344" i="3"/>
  <c r="AS344" i="3"/>
  <c r="AR344" i="3"/>
  <c r="AQ344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AT343" i="3"/>
  <c r="AS343" i="3"/>
  <c r="AR343" i="3"/>
  <c r="AQ343" i="3"/>
  <c r="AP343" i="3"/>
  <c r="AO343" i="3"/>
  <c r="AN343" i="3"/>
  <c r="AM343" i="3"/>
  <c r="AL343" i="3"/>
  <c r="AK343" i="3"/>
  <c r="AJ343" i="3"/>
  <c r="AI343" i="3"/>
  <c r="AH343" i="3"/>
  <c r="AG343" i="3"/>
  <c r="AF343" i="3"/>
  <c r="AE343" i="3"/>
  <c r="AD343" i="3"/>
  <c r="AC343" i="3"/>
  <c r="AB343" i="3"/>
  <c r="AA343" i="3"/>
  <c r="Z343" i="3"/>
  <c r="Y343" i="3"/>
  <c r="X343" i="3"/>
  <c r="W343" i="3"/>
  <c r="V343" i="3"/>
  <c r="U343" i="3"/>
  <c r="T343" i="3"/>
  <c r="S343" i="3"/>
  <c r="R343" i="3"/>
  <c r="Q343" i="3"/>
  <c r="P343" i="3"/>
  <c r="O343" i="3"/>
  <c r="N343" i="3"/>
  <c r="M343" i="3"/>
  <c r="L343" i="3"/>
  <c r="K343" i="3"/>
  <c r="J343" i="3"/>
  <c r="I343" i="3"/>
  <c r="H343" i="3"/>
  <c r="AT339" i="3"/>
  <c r="AS339" i="3"/>
  <c r="AR339" i="3"/>
  <c r="AQ339" i="3"/>
  <c r="AP339" i="3"/>
  <c r="AO339" i="3"/>
  <c r="AN339" i="3"/>
  <c r="AM339" i="3"/>
  <c r="AL339" i="3"/>
  <c r="AK339" i="3"/>
  <c r="AJ339" i="3"/>
  <c r="AI339" i="3"/>
  <c r="AH339" i="3"/>
  <c r="AG339" i="3"/>
  <c r="AF339" i="3"/>
  <c r="AE339" i="3"/>
  <c r="AD339" i="3"/>
  <c r="AC339" i="3"/>
  <c r="AB339" i="3"/>
  <c r="AA339" i="3"/>
  <c r="Z339" i="3"/>
  <c r="Y339" i="3"/>
  <c r="X339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AT338" i="3"/>
  <c r="AS338" i="3"/>
  <c r="AR338" i="3"/>
  <c r="AQ338" i="3"/>
  <c r="AP338" i="3"/>
  <c r="AO338" i="3"/>
  <c r="AN338" i="3"/>
  <c r="AM338" i="3"/>
  <c r="AL338" i="3"/>
  <c r="AK338" i="3"/>
  <c r="AJ338" i="3"/>
  <c r="AI338" i="3"/>
  <c r="AH338" i="3"/>
  <c r="AG338" i="3"/>
  <c r="AF338" i="3"/>
  <c r="AE338" i="3"/>
  <c r="AD338" i="3"/>
  <c r="AC338" i="3"/>
  <c r="AB338" i="3"/>
  <c r="AA338" i="3"/>
  <c r="Z338" i="3"/>
  <c r="Y338" i="3"/>
  <c r="X338" i="3"/>
  <c r="W338" i="3"/>
  <c r="V338" i="3"/>
  <c r="U338" i="3"/>
  <c r="T338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AT337" i="3"/>
  <c r="AS337" i="3"/>
  <c r="AR337" i="3"/>
  <c r="AQ337" i="3"/>
  <c r="AP337" i="3"/>
  <c r="AO337" i="3"/>
  <c r="AN337" i="3"/>
  <c r="AM337" i="3"/>
  <c r="AL337" i="3"/>
  <c r="AK337" i="3"/>
  <c r="AJ337" i="3"/>
  <c r="AI337" i="3"/>
  <c r="AH337" i="3"/>
  <c r="AG337" i="3"/>
  <c r="AF337" i="3"/>
  <c r="AE337" i="3"/>
  <c r="AD337" i="3"/>
  <c r="AC337" i="3"/>
  <c r="AB337" i="3"/>
  <c r="AA337" i="3"/>
  <c r="Z337" i="3"/>
  <c r="Y337" i="3"/>
  <c r="X337" i="3"/>
  <c r="W337" i="3"/>
  <c r="V337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AT336" i="3"/>
  <c r="AS336" i="3"/>
  <c r="AR336" i="3"/>
  <c r="AQ336" i="3"/>
  <c r="AP336" i="3"/>
  <c r="AO336" i="3"/>
  <c r="AN336" i="3"/>
  <c r="AM336" i="3"/>
  <c r="AL336" i="3"/>
  <c r="AK336" i="3"/>
  <c r="AJ336" i="3"/>
  <c r="AI336" i="3"/>
  <c r="AH336" i="3"/>
  <c r="AG336" i="3"/>
  <c r="AF336" i="3"/>
  <c r="AE336" i="3"/>
  <c r="AD336" i="3"/>
  <c r="AC336" i="3"/>
  <c r="AB336" i="3"/>
  <c r="AA336" i="3"/>
  <c r="Z336" i="3"/>
  <c r="Y336" i="3"/>
  <c r="X336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AT332" i="3"/>
  <c r="AS332" i="3"/>
  <c r="AR332" i="3"/>
  <c r="AQ332" i="3"/>
  <c r="AP332" i="3"/>
  <c r="AO332" i="3"/>
  <c r="AN332" i="3"/>
  <c r="AM332" i="3"/>
  <c r="AL332" i="3"/>
  <c r="AK332" i="3"/>
  <c r="AJ332" i="3"/>
  <c r="AI332" i="3"/>
  <c r="AH332" i="3"/>
  <c r="AG332" i="3"/>
  <c r="AF332" i="3"/>
  <c r="AE332" i="3"/>
  <c r="AD332" i="3"/>
  <c r="AC332" i="3"/>
  <c r="AB332" i="3"/>
  <c r="AA332" i="3"/>
  <c r="Z332" i="3"/>
  <c r="Y332" i="3"/>
  <c r="X332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AT331" i="3"/>
  <c r="AS331" i="3"/>
  <c r="AR331" i="3"/>
  <c r="AQ331" i="3"/>
  <c r="AP331" i="3"/>
  <c r="AO331" i="3"/>
  <c r="AN331" i="3"/>
  <c r="AM331" i="3"/>
  <c r="AL331" i="3"/>
  <c r="AK331" i="3"/>
  <c r="AJ331" i="3"/>
  <c r="AI331" i="3"/>
  <c r="AH331" i="3"/>
  <c r="AG331" i="3"/>
  <c r="AF331" i="3"/>
  <c r="AE331" i="3"/>
  <c r="AD331" i="3"/>
  <c r="AC331" i="3"/>
  <c r="AB331" i="3"/>
  <c r="AA331" i="3"/>
  <c r="Z331" i="3"/>
  <c r="Y331" i="3"/>
  <c r="X331" i="3"/>
  <c r="W331" i="3"/>
  <c r="V331" i="3"/>
  <c r="U331" i="3"/>
  <c r="T331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AT330" i="3"/>
  <c r="AS330" i="3"/>
  <c r="AR330" i="3"/>
  <c r="AQ330" i="3"/>
  <c r="AP330" i="3"/>
  <c r="AO330" i="3"/>
  <c r="AN330" i="3"/>
  <c r="AM330" i="3"/>
  <c r="AL330" i="3"/>
  <c r="AK330" i="3"/>
  <c r="AJ330" i="3"/>
  <c r="AI330" i="3"/>
  <c r="AH330" i="3"/>
  <c r="AG330" i="3"/>
  <c r="AF330" i="3"/>
  <c r="AE330" i="3"/>
  <c r="AD330" i="3"/>
  <c r="AC330" i="3"/>
  <c r="AB330" i="3"/>
  <c r="AA330" i="3"/>
  <c r="Z330" i="3"/>
  <c r="Y330" i="3"/>
  <c r="X330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AT329" i="3"/>
  <c r="AS329" i="3"/>
  <c r="AR329" i="3"/>
  <c r="AQ329" i="3"/>
  <c r="AP329" i="3"/>
  <c r="AO329" i="3"/>
  <c r="AN329" i="3"/>
  <c r="AM329" i="3"/>
  <c r="AL329" i="3"/>
  <c r="AK329" i="3"/>
  <c r="AJ329" i="3"/>
  <c r="AI329" i="3"/>
  <c r="AH329" i="3"/>
  <c r="AG329" i="3"/>
  <c r="AF329" i="3"/>
  <c r="AE329" i="3"/>
  <c r="AD329" i="3"/>
  <c r="AC329" i="3"/>
  <c r="AB329" i="3"/>
  <c r="AA329" i="3"/>
  <c r="Z329" i="3"/>
  <c r="Y329" i="3"/>
  <c r="X329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AT325" i="3"/>
  <c r="AS325" i="3"/>
  <c r="AR325" i="3"/>
  <c r="AQ325" i="3"/>
  <c r="AP325" i="3"/>
  <c r="AO325" i="3"/>
  <c r="AN325" i="3"/>
  <c r="AM325" i="3"/>
  <c r="AL325" i="3"/>
  <c r="AK325" i="3"/>
  <c r="AJ325" i="3"/>
  <c r="AI325" i="3"/>
  <c r="AH325" i="3"/>
  <c r="AG325" i="3"/>
  <c r="AF325" i="3"/>
  <c r="AE325" i="3"/>
  <c r="AD325" i="3"/>
  <c r="AC325" i="3"/>
  <c r="AB325" i="3"/>
  <c r="AA325" i="3"/>
  <c r="Z325" i="3"/>
  <c r="Y325" i="3"/>
  <c r="X325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AT324" i="3"/>
  <c r="AS324" i="3"/>
  <c r="AR324" i="3"/>
  <c r="AQ324" i="3"/>
  <c r="AP324" i="3"/>
  <c r="AO324" i="3"/>
  <c r="AN324" i="3"/>
  <c r="AM324" i="3"/>
  <c r="AL324" i="3"/>
  <c r="AK324" i="3"/>
  <c r="AJ324" i="3"/>
  <c r="AI324" i="3"/>
  <c r="AH324" i="3"/>
  <c r="AG324" i="3"/>
  <c r="AF324" i="3"/>
  <c r="AE324" i="3"/>
  <c r="AD324" i="3"/>
  <c r="AC324" i="3"/>
  <c r="AB324" i="3"/>
  <c r="AA324" i="3"/>
  <c r="Z324" i="3"/>
  <c r="Y324" i="3"/>
  <c r="X324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AT323" i="3"/>
  <c r="AS323" i="3"/>
  <c r="AR323" i="3"/>
  <c r="AQ323" i="3"/>
  <c r="AP323" i="3"/>
  <c r="AO323" i="3"/>
  <c r="AN323" i="3"/>
  <c r="AM323" i="3"/>
  <c r="AL323" i="3"/>
  <c r="AK323" i="3"/>
  <c r="AJ323" i="3"/>
  <c r="AI323" i="3"/>
  <c r="AH323" i="3"/>
  <c r="AG323" i="3"/>
  <c r="AF323" i="3"/>
  <c r="AE323" i="3"/>
  <c r="AD323" i="3"/>
  <c r="AC323" i="3"/>
  <c r="AB323" i="3"/>
  <c r="AA323" i="3"/>
  <c r="Z323" i="3"/>
  <c r="Y323" i="3"/>
  <c r="X323" i="3"/>
  <c r="W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AT322" i="3"/>
  <c r="AS322" i="3"/>
  <c r="AR322" i="3"/>
  <c r="AQ322" i="3"/>
  <c r="AP322" i="3"/>
  <c r="AO322" i="3"/>
  <c r="AN322" i="3"/>
  <c r="AM322" i="3"/>
  <c r="AL322" i="3"/>
  <c r="AK322" i="3"/>
  <c r="AJ322" i="3"/>
  <c r="AI322" i="3"/>
  <c r="AH322" i="3"/>
  <c r="AG322" i="3"/>
  <c r="AF322" i="3"/>
  <c r="AE322" i="3"/>
  <c r="AD322" i="3"/>
  <c r="AC322" i="3"/>
  <c r="AB322" i="3"/>
  <c r="AA322" i="3"/>
  <c r="Z322" i="3"/>
  <c r="Y322" i="3"/>
  <c r="X322" i="3"/>
  <c r="W322" i="3"/>
  <c r="V322" i="3"/>
  <c r="U322" i="3"/>
  <c r="T322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AT318" i="3"/>
  <c r="AS318" i="3"/>
  <c r="AR318" i="3"/>
  <c r="AQ318" i="3"/>
  <c r="AP318" i="3"/>
  <c r="AO318" i="3"/>
  <c r="AN318" i="3"/>
  <c r="AM318" i="3"/>
  <c r="AL318" i="3"/>
  <c r="AK318" i="3"/>
  <c r="AJ318" i="3"/>
  <c r="AI318" i="3"/>
  <c r="AH318" i="3"/>
  <c r="AG318" i="3"/>
  <c r="AF318" i="3"/>
  <c r="AE318" i="3"/>
  <c r="AD318" i="3"/>
  <c r="AC318" i="3"/>
  <c r="AB318" i="3"/>
  <c r="AA318" i="3"/>
  <c r="Z318" i="3"/>
  <c r="Y318" i="3"/>
  <c r="X318" i="3"/>
  <c r="W318" i="3"/>
  <c r="V318" i="3"/>
  <c r="U318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AT317" i="3"/>
  <c r="AS317" i="3"/>
  <c r="AR317" i="3"/>
  <c r="AQ317" i="3"/>
  <c r="AP317" i="3"/>
  <c r="AO317" i="3"/>
  <c r="AN317" i="3"/>
  <c r="AM317" i="3"/>
  <c r="AL317" i="3"/>
  <c r="AK317" i="3"/>
  <c r="AJ317" i="3"/>
  <c r="AI317" i="3"/>
  <c r="AH317" i="3"/>
  <c r="AG317" i="3"/>
  <c r="AF317" i="3"/>
  <c r="AE317" i="3"/>
  <c r="AD317" i="3"/>
  <c r="AC317" i="3"/>
  <c r="AB317" i="3"/>
  <c r="AA317" i="3"/>
  <c r="Z317" i="3"/>
  <c r="Y317" i="3"/>
  <c r="X317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AT316" i="3"/>
  <c r="AS316" i="3"/>
  <c r="AR316" i="3"/>
  <c r="AQ316" i="3"/>
  <c r="AP316" i="3"/>
  <c r="AO316" i="3"/>
  <c r="AN316" i="3"/>
  <c r="AM316" i="3"/>
  <c r="AL316" i="3"/>
  <c r="AK316" i="3"/>
  <c r="AJ316" i="3"/>
  <c r="AI316" i="3"/>
  <c r="AH316" i="3"/>
  <c r="AG316" i="3"/>
  <c r="AF316" i="3"/>
  <c r="AE316" i="3"/>
  <c r="AD316" i="3"/>
  <c r="AC316" i="3"/>
  <c r="AB316" i="3"/>
  <c r="AA316" i="3"/>
  <c r="Z316" i="3"/>
  <c r="Y316" i="3"/>
  <c r="X316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AT315" i="3"/>
  <c r="AS315" i="3"/>
  <c r="AR315" i="3"/>
  <c r="AQ315" i="3"/>
  <c r="AP315" i="3"/>
  <c r="AO315" i="3"/>
  <c r="AN315" i="3"/>
  <c r="AM315" i="3"/>
  <c r="AL315" i="3"/>
  <c r="AK315" i="3"/>
  <c r="AJ315" i="3"/>
  <c r="AI315" i="3"/>
  <c r="AH315" i="3"/>
  <c r="AG315" i="3"/>
  <c r="AF315" i="3"/>
  <c r="AE315" i="3"/>
  <c r="AD315" i="3"/>
  <c r="AC315" i="3"/>
  <c r="AB315" i="3"/>
  <c r="AA315" i="3"/>
  <c r="Z315" i="3"/>
  <c r="Y315" i="3"/>
  <c r="X315" i="3"/>
  <c r="W315" i="3"/>
  <c r="V315" i="3"/>
  <c r="U315" i="3"/>
  <c r="T315" i="3"/>
  <c r="S315" i="3"/>
  <c r="R315" i="3"/>
  <c r="Q315" i="3"/>
  <c r="P315" i="3"/>
  <c r="O315" i="3"/>
  <c r="N315" i="3"/>
  <c r="M315" i="3"/>
  <c r="L315" i="3"/>
  <c r="K315" i="3"/>
  <c r="J315" i="3"/>
  <c r="I315" i="3"/>
  <c r="H315" i="3"/>
  <c r="AT311" i="3"/>
  <c r="AS311" i="3"/>
  <c r="AR311" i="3"/>
  <c r="AQ311" i="3"/>
  <c r="AP311" i="3"/>
  <c r="AO311" i="3"/>
  <c r="AN311" i="3"/>
  <c r="AM311" i="3"/>
  <c r="AL311" i="3"/>
  <c r="AK311" i="3"/>
  <c r="AJ311" i="3"/>
  <c r="AI311" i="3"/>
  <c r="AH311" i="3"/>
  <c r="AG311" i="3"/>
  <c r="AF311" i="3"/>
  <c r="AE311" i="3"/>
  <c r="AD311" i="3"/>
  <c r="AC311" i="3"/>
  <c r="AB311" i="3"/>
  <c r="AA311" i="3"/>
  <c r="Z311" i="3"/>
  <c r="Y311" i="3"/>
  <c r="X311" i="3"/>
  <c r="W311" i="3"/>
  <c r="V311" i="3"/>
  <c r="U311" i="3"/>
  <c r="T311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AT310" i="3"/>
  <c r="AS310" i="3"/>
  <c r="AR310" i="3"/>
  <c r="AQ310" i="3"/>
  <c r="AP310" i="3"/>
  <c r="AO310" i="3"/>
  <c r="AN310" i="3"/>
  <c r="AM310" i="3"/>
  <c r="AL310" i="3"/>
  <c r="AK310" i="3"/>
  <c r="AJ310" i="3"/>
  <c r="AI310" i="3"/>
  <c r="AH310" i="3"/>
  <c r="AG310" i="3"/>
  <c r="AF310" i="3"/>
  <c r="AE310" i="3"/>
  <c r="AD310" i="3"/>
  <c r="AC310" i="3"/>
  <c r="AB310" i="3"/>
  <c r="AA310" i="3"/>
  <c r="Z310" i="3"/>
  <c r="Y310" i="3"/>
  <c r="X310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AT309" i="3"/>
  <c r="AS309" i="3"/>
  <c r="AR309" i="3"/>
  <c r="AQ309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AT308" i="3"/>
  <c r="AS308" i="3"/>
  <c r="AR308" i="3"/>
  <c r="AQ308" i="3"/>
  <c r="AP308" i="3"/>
  <c r="AO308" i="3"/>
  <c r="AN308" i="3"/>
  <c r="AM308" i="3"/>
  <c r="AL308" i="3"/>
  <c r="AK308" i="3"/>
  <c r="AJ308" i="3"/>
  <c r="AI308" i="3"/>
  <c r="AH308" i="3"/>
  <c r="AG308" i="3"/>
  <c r="AF308" i="3"/>
  <c r="AE308" i="3"/>
  <c r="AD308" i="3"/>
  <c r="AC308" i="3"/>
  <c r="AB308" i="3"/>
  <c r="AA308" i="3"/>
  <c r="Z308" i="3"/>
  <c r="Y308" i="3"/>
  <c r="X308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AT304" i="3"/>
  <c r="AS304" i="3"/>
  <c r="AR304" i="3"/>
  <c r="AQ304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AT303" i="3"/>
  <c r="AS303" i="3"/>
  <c r="AR303" i="3"/>
  <c r="AQ303" i="3"/>
  <c r="AP303" i="3"/>
  <c r="AO303" i="3"/>
  <c r="AN303" i="3"/>
  <c r="AM303" i="3"/>
  <c r="AL303" i="3"/>
  <c r="AK303" i="3"/>
  <c r="AJ303" i="3"/>
  <c r="AI303" i="3"/>
  <c r="AH303" i="3"/>
  <c r="AG303" i="3"/>
  <c r="AF303" i="3"/>
  <c r="AE303" i="3"/>
  <c r="AD303" i="3"/>
  <c r="AC303" i="3"/>
  <c r="AB303" i="3"/>
  <c r="AA303" i="3"/>
  <c r="Z303" i="3"/>
  <c r="Y303" i="3"/>
  <c r="X303" i="3"/>
  <c r="W303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AT302" i="3"/>
  <c r="AS302" i="3"/>
  <c r="AR302" i="3"/>
  <c r="AQ302" i="3"/>
  <c r="AP302" i="3"/>
  <c r="AO302" i="3"/>
  <c r="AN302" i="3"/>
  <c r="AM302" i="3"/>
  <c r="AL302" i="3"/>
  <c r="AK302" i="3"/>
  <c r="AJ302" i="3"/>
  <c r="AI302" i="3"/>
  <c r="AH302" i="3"/>
  <c r="AG302" i="3"/>
  <c r="AF302" i="3"/>
  <c r="AE302" i="3"/>
  <c r="AD302" i="3"/>
  <c r="AC302" i="3"/>
  <c r="AB302" i="3"/>
  <c r="AA302" i="3"/>
  <c r="Z302" i="3"/>
  <c r="Y302" i="3"/>
  <c r="X302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AT301" i="3"/>
  <c r="AS301" i="3"/>
  <c r="AR301" i="3"/>
  <c r="AQ301" i="3"/>
  <c r="AP301" i="3"/>
  <c r="AO301" i="3"/>
  <c r="AN301" i="3"/>
  <c r="AM301" i="3"/>
  <c r="AL301" i="3"/>
  <c r="AK301" i="3"/>
  <c r="AJ301" i="3"/>
  <c r="AI301" i="3"/>
  <c r="AH301" i="3"/>
  <c r="AG301" i="3"/>
  <c r="AF301" i="3"/>
  <c r="AE301" i="3"/>
  <c r="AD301" i="3"/>
  <c r="AC301" i="3"/>
  <c r="AB301" i="3"/>
  <c r="AA301" i="3"/>
  <c r="Z301" i="3"/>
  <c r="Y301" i="3"/>
  <c r="X301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AT297" i="3"/>
  <c r="AS297" i="3"/>
  <c r="AR297" i="3"/>
  <c r="AQ297" i="3"/>
  <c r="AP297" i="3"/>
  <c r="AO297" i="3"/>
  <c r="AN297" i="3"/>
  <c r="AM297" i="3"/>
  <c r="AL297" i="3"/>
  <c r="AK297" i="3"/>
  <c r="AJ297" i="3"/>
  <c r="AI297" i="3"/>
  <c r="AH297" i="3"/>
  <c r="AG297" i="3"/>
  <c r="AF297" i="3"/>
  <c r="AE297" i="3"/>
  <c r="AD297" i="3"/>
  <c r="AC297" i="3"/>
  <c r="AB297" i="3"/>
  <c r="AA297" i="3"/>
  <c r="Z297" i="3"/>
  <c r="Y297" i="3"/>
  <c r="X297" i="3"/>
  <c r="W297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AT296" i="3"/>
  <c r="AS296" i="3"/>
  <c r="AR296" i="3"/>
  <c r="AQ296" i="3"/>
  <c r="AP296" i="3"/>
  <c r="AO296" i="3"/>
  <c r="AN296" i="3"/>
  <c r="AM296" i="3"/>
  <c r="AL296" i="3"/>
  <c r="AK296" i="3"/>
  <c r="AJ296" i="3"/>
  <c r="AI296" i="3"/>
  <c r="AH296" i="3"/>
  <c r="AG296" i="3"/>
  <c r="AF296" i="3"/>
  <c r="AE296" i="3"/>
  <c r="AD296" i="3"/>
  <c r="AC296" i="3"/>
  <c r="AB296" i="3"/>
  <c r="AA296" i="3"/>
  <c r="Z296" i="3"/>
  <c r="Y296" i="3"/>
  <c r="X296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AS295" i="3"/>
  <c r="AR295" i="3"/>
  <c r="AQ295" i="3"/>
  <c r="AP295" i="3"/>
  <c r="AO295" i="3"/>
  <c r="AN295" i="3"/>
  <c r="AM295" i="3"/>
  <c r="AL295" i="3"/>
  <c r="AK295" i="3"/>
  <c r="AJ295" i="3"/>
  <c r="AI295" i="3"/>
  <c r="AH295" i="3"/>
  <c r="AG295" i="3"/>
  <c r="AF295" i="3"/>
  <c r="AE295" i="3"/>
  <c r="AD295" i="3"/>
  <c r="AC295" i="3"/>
  <c r="AB295" i="3"/>
  <c r="AA295" i="3"/>
  <c r="Z295" i="3"/>
  <c r="Y295" i="3"/>
  <c r="X295" i="3"/>
  <c r="W295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AT294" i="3"/>
  <c r="AS294" i="3"/>
  <c r="AR294" i="3"/>
  <c r="AQ294" i="3"/>
  <c r="AP294" i="3"/>
  <c r="AO294" i="3"/>
  <c r="AN294" i="3"/>
  <c r="AM294" i="3"/>
  <c r="AL294" i="3"/>
  <c r="AK294" i="3"/>
  <c r="AJ294" i="3"/>
  <c r="AI294" i="3"/>
  <c r="AH294" i="3"/>
  <c r="AG294" i="3"/>
  <c r="AF294" i="3"/>
  <c r="AE294" i="3"/>
  <c r="AD294" i="3"/>
  <c r="AC294" i="3"/>
  <c r="AB294" i="3"/>
  <c r="AA294" i="3"/>
  <c r="Z294" i="3"/>
  <c r="Y294" i="3"/>
  <c r="X294" i="3"/>
  <c r="W294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AT290" i="3"/>
  <c r="AS290" i="3"/>
  <c r="AR290" i="3"/>
  <c r="AQ290" i="3"/>
  <c r="AP290" i="3"/>
  <c r="AO290" i="3"/>
  <c r="AN290" i="3"/>
  <c r="AM290" i="3"/>
  <c r="AL290" i="3"/>
  <c r="AK290" i="3"/>
  <c r="AJ290" i="3"/>
  <c r="AI290" i="3"/>
  <c r="AH290" i="3"/>
  <c r="AG290" i="3"/>
  <c r="AF290" i="3"/>
  <c r="AE290" i="3"/>
  <c r="AD290" i="3"/>
  <c r="AC290" i="3"/>
  <c r="AB290" i="3"/>
  <c r="AA290" i="3"/>
  <c r="Z290" i="3"/>
  <c r="Y290" i="3"/>
  <c r="X290" i="3"/>
  <c r="W290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J290" i="3"/>
  <c r="I290" i="3"/>
  <c r="H290" i="3"/>
  <c r="AT289" i="3"/>
  <c r="AS289" i="3"/>
  <c r="AR289" i="3"/>
  <c r="AQ289" i="3"/>
  <c r="AP289" i="3"/>
  <c r="AO289" i="3"/>
  <c r="AN289" i="3"/>
  <c r="AM289" i="3"/>
  <c r="AL289" i="3"/>
  <c r="AK289" i="3"/>
  <c r="AJ289" i="3"/>
  <c r="AI289" i="3"/>
  <c r="AH289" i="3"/>
  <c r="AG289" i="3"/>
  <c r="AF289" i="3"/>
  <c r="AE289" i="3"/>
  <c r="AD289" i="3"/>
  <c r="AC289" i="3"/>
  <c r="AB289" i="3"/>
  <c r="AA289" i="3"/>
  <c r="Z289" i="3"/>
  <c r="Y289" i="3"/>
  <c r="X289" i="3"/>
  <c r="W289" i="3"/>
  <c r="V289" i="3"/>
  <c r="U289" i="3"/>
  <c r="T289" i="3"/>
  <c r="S289" i="3"/>
  <c r="R289" i="3"/>
  <c r="Q289" i="3"/>
  <c r="P289" i="3"/>
  <c r="O289" i="3"/>
  <c r="N289" i="3"/>
  <c r="M289" i="3"/>
  <c r="L289" i="3"/>
  <c r="K289" i="3"/>
  <c r="J289" i="3"/>
  <c r="I289" i="3"/>
  <c r="H289" i="3"/>
  <c r="AT288" i="3"/>
  <c r="AS288" i="3"/>
  <c r="AR288" i="3"/>
  <c r="AQ288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AD288" i="3"/>
  <c r="AC288" i="3"/>
  <c r="AB288" i="3"/>
  <c r="AA288" i="3"/>
  <c r="Z288" i="3"/>
  <c r="Y288" i="3"/>
  <c r="X288" i="3"/>
  <c r="W288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J288" i="3"/>
  <c r="I288" i="3"/>
  <c r="H288" i="3"/>
  <c r="AT287" i="3"/>
  <c r="AS287" i="3"/>
  <c r="AR287" i="3"/>
  <c r="AQ287" i="3"/>
  <c r="AP287" i="3"/>
  <c r="AO287" i="3"/>
  <c r="AN287" i="3"/>
  <c r="AM287" i="3"/>
  <c r="AL287" i="3"/>
  <c r="AK287" i="3"/>
  <c r="AJ287" i="3"/>
  <c r="AI287" i="3"/>
  <c r="AH287" i="3"/>
  <c r="AG287" i="3"/>
  <c r="AF287" i="3"/>
  <c r="AE287" i="3"/>
  <c r="AD287" i="3"/>
  <c r="AC287" i="3"/>
  <c r="AB287" i="3"/>
  <c r="AA287" i="3"/>
  <c r="Z287" i="3"/>
  <c r="Y287" i="3"/>
  <c r="X287" i="3"/>
  <c r="W287" i="3"/>
  <c r="V287" i="3"/>
  <c r="U287" i="3"/>
  <c r="T287" i="3"/>
  <c r="S287" i="3"/>
  <c r="R287" i="3"/>
  <c r="Q287" i="3"/>
  <c r="P287" i="3"/>
  <c r="O287" i="3"/>
  <c r="N287" i="3"/>
  <c r="M287" i="3"/>
  <c r="L287" i="3"/>
  <c r="K287" i="3"/>
  <c r="J287" i="3"/>
  <c r="I287" i="3"/>
  <c r="H287" i="3"/>
  <c r="AT283" i="3"/>
  <c r="AS283" i="3"/>
  <c r="AR283" i="3"/>
  <c r="AQ283" i="3"/>
  <c r="AP283" i="3"/>
  <c r="AO283" i="3"/>
  <c r="AN283" i="3"/>
  <c r="AM283" i="3"/>
  <c r="AL283" i="3"/>
  <c r="AK283" i="3"/>
  <c r="AJ283" i="3"/>
  <c r="AI283" i="3"/>
  <c r="AH283" i="3"/>
  <c r="AG283" i="3"/>
  <c r="AF283" i="3"/>
  <c r="AE283" i="3"/>
  <c r="AD283" i="3"/>
  <c r="AC283" i="3"/>
  <c r="AB283" i="3"/>
  <c r="AA283" i="3"/>
  <c r="Z283" i="3"/>
  <c r="Y283" i="3"/>
  <c r="X283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AT282" i="3"/>
  <c r="AS282" i="3"/>
  <c r="AR282" i="3"/>
  <c r="AQ282" i="3"/>
  <c r="AP282" i="3"/>
  <c r="AO282" i="3"/>
  <c r="AN282" i="3"/>
  <c r="AM282" i="3"/>
  <c r="AL282" i="3"/>
  <c r="AK282" i="3"/>
  <c r="AJ282" i="3"/>
  <c r="AI282" i="3"/>
  <c r="AH282" i="3"/>
  <c r="AG282" i="3"/>
  <c r="AF282" i="3"/>
  <c r="AE282" i="3"/>
  <c r="AD282" i="3"/>
  <c r="AC282" i="3"/>
  <c r="AB282" i="3"/>
  <c r="AA282" i="3"/>
  <c r="Z282" i="3"/>
  <c r="Y282" i="3"/>
  <c r="X282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AT281" i="3"/>
  <c r="AS281" i="3"/>
  <c r="AR281" i="3"/>
  <c r="AQ281" i="3"/>
  <c r="AP281" i="3"/>
  <c r="AO281" i="3"/>
  <c r="AN281" i="3"/>
  <c r="AM281" i="3"/>
  <c r="AL281" i="3"/>
  <c r="AK281" i="3"/>
  <c r="AJ281" i="3"/>
  <c r="AI281" i="3"/>
  <c r="AH281" i="3"/>
  <c r="AG281" i="3"/>
  <c r="AF281" i="3"/>
  <c r="AE281" i="3"/>
  <c r="AD281" i="3"/>
  <c r="AC281" i="3"/>
  <c r="AB281" i="3"/>
  <c r="AA281" i="3"/>
  <c r="Z281" i="3"/>
  <c r="Y281" i="3"/>
  <c r="X281" i="3"/>
  <c r="W281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AT280" i="3"/>
  <c r="AS280" i="3"/>
  <c r="AR280" i="3"/>
  <c r="AQ280" i="3"/>
  <c r="AP280" i="3"/>
  <c r="AO280" i="3"/>
  <c r="AN280" i="3"/>
  <c r="AM280" i="3"/>
  <c r="AL280" i="3"/>
  <c r="AK280" i="3"/>
  <c r="AJ280" i="3"/>
  <c r="AI280" i="3"/>
  <c r="AH280" i="3"/>
  <c r="AG280" i="3"/>
  <c r="AF280" i="3"/>
  <c r="AE280" i="3"/>
  <c r="AD280" i="3"/>
  <c r="AC280" i="3"/>
  <c r="AB280" i="3"/>
  <c r="AA280" i="3"/>
  <c r="Z280" i="3"/>
  <c r="Y280" i="3"/>
  <c r="X280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AT276" i="3"/>
  <c r="AS276" i="3"/>
  <c r="AR276" i="3"/>
  <c r="AQ276" i="3"/>
  <c r="AP276" i="3"/>
  <c r="AO276" i="3"/>
  <c r="AN276" i="3"/>
  <c r="AM276" i="3"/>
  <c r="AL276" i="3"/>
  <c r="AK276" i="3"/>
  <c r="AJ276" i="3"/>
  <c r="AI276" i="3"/>
  <c r="AH276" i="3"/>
  <c r="AG276" i="3"/>
  <c r="AF276" i="3"/>
  <c r="AE276" i="3"/>
  <c r="AD276" i="3"/>
  <c r="AC276" i="3"/>
  <c r="AB276" i="3"/>
  <c r="AA276" i="3"/>
  <c r="Z276" i="3"/>
  <c r="Y276" i="3"/>
  <c r="X276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AT275" i="3"/>
  <c r="AS275" i="3"/>
  <c r="AR275" i="3"/>
  <c r="AQ275" i="3"/>
  <c r="AP275" i="3"/>
  <c r="AO275" i="3"/>
  <c r="AN275" i="3"/>
  <c r="AM275" i="3"/>
  <c r="AL275" i="3"/>
  <c r="AK275" i="3"/>
  <c r="AJ275" i="3"/>
  <c r="AI275" i="3"/>
  <c r="AH275" i="3"/>
  <c r="AG275" i="3"/>
  <c r="AF275" i="3"/>
  <c r="AE275" i="3"/>
  <c r="AD275" i="3"/>
  <c r="AC275" i="3"/>
  <c r="AB275" i="3"/>
  <c r="AA275" i="3"/>
  <c r="Z275" i="3"/>
  <c r="Y275" i="3"/>
  <c r="X275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AT274" i="3"/>
  <c r="AS274" i="3"/>
  <c r="AR274" i="3"/>
  <c r="AQ274" i="3"/>
  <c r="AP274" i="3"/>
  <c r="AO274" i="3"/>
  <c r="AN274" i="3"/>
  <c r="AM274" i="3"/>
  <c r="AL274" i="3"/>
  <c r="AK274" i="3"/>
  <c r="AJ274" i="3"/>
  <c r="AI274" i="3"/>
  <c r="AH274" i="3"/>
  <c r="AG274" i="3"/>
  <c r="AF274" i="3"/>
  <c r="AE274" i="3"/>
  <c r="AD274" i="3"/>
  <c r="AC274" i="3"/>
  <c r="AB274" i="3"/>
  <c r="AA274" i="3"/>
  <c r="Z274" i="3"/>
  <c r="Y274" i="3"/>
  <c r="X274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AT273" i="3"/>
  <c r="AS273" i="3"/>
  <c r="AR273" i="3"/>
  <c r="AQ273" i="3"/>
  <c r="AP273" i="3"/>
  <c r="AO273" i="3"/>
  <c r="AN273" i="3"/>
  <c r="AM273" i="3"/>
  <c r="AL273" i="3"/>
  <c r="AK273" i="3"/>
  <c r="AJ273" i="3"/>
  <c r="AI273" i="3"/>
  <c r="AH273" i="3"/>
  <c r="AG273" i="3"/>
  <c r="AF273" i="3"/>
  <c r="AE273" i="3"/>
  <c r="AD273" i="3"/>
  <c r="AC273" i="3"/>
  <c r="AB273" i="3"/>
  <c r="AA273" i="3"/>
  <c r="Z273" i="3"/>
  <c r="Y273" i="3"/>
  <c r="X273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AT269" i="3"/>
  <c r="AS269" i="3"/>
  <c r="AR269" i="3"/>
  <c r="AQ269" i="3"/>
  <c r="AP269" i="3"/>
  <c r="AO269" i="3"/>
  <c r="AN269" i="3"/>
  <c r="AM269" i="3"/>
  <c r="AL269" i="3"/>
  <c r="AK269" i="3"/>
  <c r="AJ269" i="3"/>
  <c r="AI269" i="3"/>
  <c r="AH269" i="3"/>
  <c r="AG269" i="3"/>
  <c r="AF269" i="3"/>
  <c r="AE269" i="3"/>
  <c r="AD269" i="3"/>
  <c r="AC269" i="3"/>
  <c r="AB269" i="3"/>
  <c r="AA269" i="3"/>
  <c r="Z269" i="3"/>
  <c r="Y269" i="3"/>
  <c r="X269" i="3"/>
  <c r="W269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AT268" i="3"/>
  <c r="AS268" i="3"/>
  <c r="AR268" i="3"/>
  <c r="AQ268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AT267" i="3"/>
  <c r="AS267" i="3"/>
  <c r="AR267" i="3"/>
  <c r="AQ267" i="3"/>
  <c r="AP267" i="3"/>
  <c r="AO267" i="3"/>
  <c r="AN267" i="3"/>
  <c r="AM267" i="3"/>
  <c r="AL267" i="3"/>
  <c r="AK267" i="3"/>
  <c r="AJ267" i="3"/>
  <c r="AI267" i="3"/>
  <c r="AH267" i="3"/>
  <c r="AG267" i="3"/>
  <c r="AF267" i="3"/>
  <c r="AE267" i="3"/>
  <c r="AD267" i="3"/>
  <c r="AC267" i="3"/>
  <c r="AB267" i="3"/>
  <c r="AA267" i="3"/>
  <c r="Z267" i="3"/>
  <c r="Y267" i="3"/>
  <c r="X267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AT266" i="3"/>
  <c r="AS266" i="3"/>
  <c r="AR266" i="3"/>
  <c r="AQ266" i="3"/>
  <c r="AP266" i="3"/>
  <c r="AO266" i="3"/>
  <c r="AN266" i="3"/>
  <c r="AM266" i="3"/>
  <c r="AL266" i="3"/>
  <c r="AK266" i="3"/>
  <c r="AJ266" i="3"/>
  <c r="AI266" i="3"/>
  <c r="AH266" i="3"/>
  <c r="AG266" i="3"/>
  <c r="AF266" i="3"/>
  <c r="AE266" i="3"/>
  <c r="AD266" i="3"/>
  <c r="AC266" i="3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AT262" i="3"/>
  <c r="AS262" i="3"/>
  <c r="AR262" i="3"/>
  <c r="AQ262" i="3"/>
  <c r="AP262" i="3"/>
  <c r="AO262" i="3"/>
  <c r="AN262" i="3"/>
  <c r="AM262" i="3"/>
  <c r="AL262" i="3"/>
  <c r="AK262" i="3"/>
  <c r="AJ262" i="3"/>
  <c r="AI262" i="3"/>
  <c r="AH262" i="3"/>
  <c r="AG262" i="3"/>
  <c r="AF262" i="3"/>
  <c r="AE262" i="3"/>
  <c r="AD262" i="3"/>
  <c r="AC262" i="3"/>
  <c r="AB262" i="3"/>
  <c r="AA262" i="3"/>
  <c r="Z262" i="3"/>
  <c r="Y262" i="3"/>
  <c r="X262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AT261" i="3"/>
  <c r="AR261" i="3"/>
  <c r="AQ261" i="3"/>
  <c r="AP261" i="3"/>
  <c r="AO261" i="3"/>
  <c r="AN261" i="3"/>
  <c r="AM261" i="3"/>
  <c r="AL261" i="3"/>
  <c r="AK261" i="3"/>
  <c r="AJ261" i="3"/>
  <c r="AI261" i="3"/>
  <c r="AH261" i="3"/>
  <c r="AG261" i="3"/>
  <c r="AF261" i="3"/>
  <c r="AE261" i="3"/>
  <c r="AD261" i="3"/>
  <c r="AC261" i="3"/>
  <c r="AB261" i="3"/>
  <c r="AA261" i="3"/>
  <c r="Z261" i="3"/>
  <c r="Y261" i="3"/>
  <c r="X261" i="3"/>
  <c r="W261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J261" i="3"/>
  <c r="I261" i="3"/>
  <c r="H261" i="3"/>
  <c r="AT260" i="3"/>
  <c r="AS260" i="3"/>
  <c r="AR260" i="3"/>
  <c r="AQ260" i="3"/>
  <c r="AP260" i="3"/>
  <c r="AO260" i="3"/>
  <c r="AN260" i="3"/>
  <c r="AM260" i="3"/>
  <c r="AL260" i="3"/>
  <c r="AK260" i="3"/>
  <c r="AJ260" i="3"/>
  <c r="AI260" i="3"/>
  <c r="AH260" i="3"/>
  <c r="AG260" i="3"/>
  <c r="AF260" i="3"/>
  <c r="AE260" i="3"/>
  <c r="AD260" i="3"/>
  <c r="AC260" i="3"/>
  <c r="AB260" i="3"/>
  <c r="AA260" i="3"/>
  <c r="Z260" i="3"/>
  <c r="Y260" i="3"/>
  <c r="X260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AT259" i="3"/>
  <c r="AS259" i="3"/>
  <c r="AR259" i="3"/>
  <c r="AQ259" i="3"/>
  <c r="AP259" i="3"/>
  <c r="AO259" i="3"/>
  <c r="AN259" i="3"/>
  <c r="AM259" i="3"/>
  <c r="AL259" i="3"/>
  <c r="AK259" i="3"/>
  <c r="AJ259" i="3"/>
  <c r="AI259" i="3"/>
  <c r="AH259" i="3"/>
  <c r="AG259" i="3"/>
  <c r="AF259" i="3"/>
  <c r="AE259" i="3"/>
  <c r="AD259" i="3"/>
  <c r="AC259" i="3"/>
  <c r="AB259" i="3"/>
  <c r="AA259" i="3"/>
  <c r="Z259" i="3"/>
  <c r="Y259" i="3"/>
  <c r="X259" i="3"/>
  <c r="W259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AT255" i="3"/>
  <c r="AS255" i="3"/>
  <c r="AR255" i="3"/>
  <c r="AQ255" i="3"/>
  <c r="AP255" i="3"/>
  <c r="AO255" i="3"/>
  <c r="AN255" i="3"/>
  <c r="AM255" i="3"/>
  <c r="AL255" i="3"/>
  <c r="AK255" i="3"/>
  <c r="AJ255" i="3"/>
  <c r="AI255" i="3"/>
  <c r="AH255" i="3"/>
  <c r="AG255" i="3"/>
  <c r="AF255" i="3"/>
  <c r="AE255" i="3"/>
  <c r="AD255" i="3"/>
  <c r="AC255" i="3"/>
  <c r="AB255" i="3"/>
  <c r="AA255" i="3"/>
  <c r="Z255" i="3"/>
  <c r="Y255" i="3"/>
  <c r="X255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AT254" i="3"/>
  <c r="AS254" i="3"/>
  <c r="AR254" i="3"/>
  <c r="AQ254" i="3"/>
  <c r="AP254" i="3"/>
  <c r="AO254" i="3"/>
  <c r="AN254" i="3"/>
  <c r="AM254" i="3"/>
  <c r="AL254" i="3"/>
  <c r="AK254" i="3"/>
  <c r="AJ254" i="3"/>
  <c r="AI254" i="3"/>
  <c r="AH254" i="3"/>
  <c r="AG254" i="3"/>
  <c r="AF254" i="3"/>
  <c r="AE254" i="3"/>
  <c r="AD254" i="3"/>
  <c r="AC254" i="3"/>
  <c r="AB254" i="3"/>
  <c r="AA254" i="3"/>
  <c r="Z254" i="3"/>
  <c r="Y254" i="3"/>
  <c r="X254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AT253" i="3"/>
  <c r="AS253" i="3"/>
  <c r="AR253" i="3"/>
  <c r="AQ253" i="3"/>
  <c r="AP253" i="3"/>
  <c r="AO253" i="3"/>
  <c r="AN253" i="3"/>
  <c r="AM253" i="3"/>
  <c r="AL253" i="3"/>
  <c r="AK253" i="3"/>
  <c r="AJ253" i="3"/>
  <c r="AI253" i="3"/>
  <c r="AH253" i="3"/>
  <c r="AG253" i="3"/>
  <c r="AF253" i="3"/>
  <c r="AE253" i="3"/>
  <c r="AD253" i="3"/>
  <c r="AC253" i="3"/>
  <c r="AB253" i="3"/>
  <c r="AA253" i="3"/>
  <c r="Z253" i="3"/>
  <c r="Y253" i="3"/>
  <c r="X253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AT252" i="3"/>
  <c r="AS252" i="3"/>
  <c r="AR252" i="3"/>
  <c r="AQ252" i="3"/>
  <c r="AP252" i="3"/>
  <c r="AO252" i="3"/>
  <c r="AN252" i="3"/>
  <c r="AM252" i="3"/>
  <c r="AL252" i="3"/>
  <c r="AK252" i="3"/>
  <c r="AJ252" i="3"/>
  <c r="AI252" i="3"/>
  <c r="AH252" i="3"/>
  <c r="AG252" i="3"/>
  <c r="AF252" i="3"/>
  <c r="AE252" i="3"/>
  <c r="AD252" i="3"/>
  <c r="AC252" i="3"/>
  <c r="AB252" i="3"/>
  <c r="AA252" i="3"/>
  <c r="Z252" i="3"/>
  <c r="Y252" i="3"/>
  <c r="X252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AT248" i="3"/>
  <c r="AS248" i="3"/>
  <c r="AR248" i="3"/>
  <c r="AQ248" i="3"/>
  <c r="AP248" i="3"/>
  <c r="AO248" i="3"/>
  <c r="AN248" i="3"/>
  <c r="AM248" i="3"/>
  <c r="AL248" i="3"/>
  <c r="AK248" i="3"/>
  <c r="AJ248" i="3"/>
  <c r="AI248" i="3"/>
  <c r="AH248" i="3"/>
  <c r="AG248" i="3"/>
  <c r="AF248" i="3"/>
  <c r="AE248" i="3"/>
  <c r="AD248" i="3"/>
  <c r="AC248" i="3"/>
  <c r="AB248" i="3"/>
  <c r="AA248" i="3"/>
  <c r="Z248" i="3"/>
  <c r="Y248" i="3"/>
  <c r="X248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AT247" i="3"/>
  <c r="AS247" i="3"/>
  <c r="AR247" i="3"/>
  <c r="AQ247" i="3"/>
  <c r="AP247" i="3"/>
  <c r="AO247" i="3"/>
  <c r="AN247" i="3"/>
  <c r="AM247" i="3"/>
  <c r="AL247" i="3"/>
  <c r="AK247" i="3"/>
  <c r="AJ247" i="3"/>
  <c r="AI247" i="3"/>
  <c r="AH247" i="3"/>
  <c r="AG247" i="3"/>
  <c r="AF247" i="3"/>
  <c r="AE247" i="3"/>
  <c r="AD247" i="3"/>
  <c r="AC247" i="3"/>
  <c r="AB247" i="3"/>
  <c r="AA247" i="3"/>
  <c r="Z247" i="3"/>
  <c r="Y247" i="3"/>
  <c r="X247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AT246" i="3"/>
  <c r="AS246" i="3"/>
  <c r="AR246" i="3"/>
  <c r="AQ246" i="3"/>
  <c r="AP246" i="3"/>
  <c r="AO246" i="3"/>
  <c r="AN246" i="3"/>
  <c r="AM246" i="3"/>
  <c r="AL246" i="3"/>
  <c r="AK246" i="3"/>
  <c r="AJ246" i="3"/>
  <c r="AI246" i="3"/>
  <c r="AH246" i="3"/>
  <c r="AG246" i="3"/>
  <c r="AF246" i="3"/>
  <c r="AE246" i="3"/>
  <c r="AD246" i="3"/>
  <c r="AC246" i="3"/>
  <c r="AB246" i="3"/>
  <c r="AA246" i="3"/>
  <c r="Z246" i="3"/>
  <c r="Y246" i="3"/>
  <c r="X246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AT245" i="3"/>
  <c r="AS245" i="3"/>
  <c r="AR245" i="3"/>
  <c r="AQ245" i="3"/>
  <c r="AP245" i="3"/>
  <c r="AO245" i="3"/>
  <c r="AN245" i="3"/>
  <c r="AM245" i="3"/>
  <c r="AL245" i="3"/>
  <c r="AK245" i="3"/>
  <c r="AJ245" i="3"/>
  <c r="AI245" i="3"/>
  <c r="AH245" i="3"/>
  <c r="AG245" i="3"/>
  <c r="AF245" i="3"/>
  <c r="AE245" i="3"/>
  <c r="AD245" i="3"/>
  <c r="AC245" i="3"/>
  <c r="AB245" i="3"/>
  <c r="AA245" i="3"/>
  <c r="Z245" i="3"/>
  <c r="Y245" i="3"/>
  <c r="X245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AT241" i="3"/>
  <c r="AS241" i="3"/>
  <c r="AR241" i="3"/>
  <c r="AQ241" i="3"/>
  <c r="AP241" i="3"/>
  <c r="AO241" i="3"/>
  <c r="AN241" i="3"/>
  <c r="AM241" i="3"/>
  <c r="AL241" i="3"/>
  <c r="AK241" i="3"/>
  <c r="AJ241" i="3"/>
  <c r="AI241" i="3"/>
  <c r="AH241" i="3"/>
  <c r="AG241" i="3"/>
  <c r="AF241" i="3"/>
  <c r="AE241" i="3"/>
  <c r="AD241" i="3"/>
  <c r="AC241" i="3"/>
  <c r="AB241" i="3"/>
  <c r="AA241" i="3"/>
  <c r="Z241" i="3"/>
  <c r="Y241" i="3"/>
  <c r="X241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AT240" i="3"/>
  <c r="AS240" i="3"/>
  <c r="AR240" i="3"/>
  <c r="AQ240" i="3"/>
  <c r="AP240" i="3"/>
  <c r="AO240" i="3"/>
  <c r="AN240" i="3"/>
  <c r="AM240" i="3"/>
  <c r="AL240" i="3"/>
  <c r="AK240" i="3"/>
  <c r="AJ240" i="3"/>
  <c r="AI240" i="3"/>
  <c r="AH240" i="3"/>
  <c r="AG240" i="3"/>
  <c r="AF240" i="3"/>
  <c r="AE240" i="3"/>
  <c r="AD240" i="3"/>
  <c r="AC240" i="3"/>
  <c r="AB240" i="3"/>
  <c r="AA240" i="3"/>
  <c r="Z240" i="3"/>
  <c r="Y240" i="3"/>
  <c r="X240" i="3"/>
  <c r="W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AT239" i="3"/>
  <c r="AS239" i="3"/>
  <c r="AR239" i="3"/>
  <c r="AQ239" i="3"/>
  <c r="AP239" i="3"/>
  <c r="AO239" i="3"/>
  <c r="AN239" i="3"/>
  <c r="AM239" i="3"/>
  <c r="AL239" i="3"/>
  <c r="AK239" i="3"/>
  <c r="AJ239" i="3"/>
  <c r="AI239" i="3"/>
  <c r="AH239" i="3"/>
  <c r="AG239" i="3"/>
  <c r="AF239" i="3"/>
  <c r="AE239" i="3"/>
  <c r="AD239" i="3"/>
  <c r="AC239" i="3"/>
  <c r="AB239" i="3"/>
  <c r="AA239" i="3"/>
  <c r="Z239" i="3"/>
  <c r="Y239" i="3"/>
  <c r="X239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AT238" i="3"/>
  <c r="AS238" i="3"/>
  <c r="AR238" i="3"/>
  <c r="AQ238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AT235" i="3"/>
  <c r="AS235" i="3"/>
  <c r="AR235" i="3"/>
  <c r="AQ235" i="3"/>
  <c r="AP235" i="3"/>
  <c r="AO235" i="3"/>
  <c r="AN235" i="3"/>
  <c r="AM235" i="3"/>
  <c r="AL235" i="3"/>
  <c r="AK235" i="3"/>
  <c r="AJ235" i="3"/>
  <c r="AI235" i="3"/>
  <c r="AH235" i="3"/>
  <c r="AG235" i="3"/>
  <c r="AF235" i="3"/>
  <c r="AE235" i="3"/>
  <c r="AT234" i="3"/>
  <c r="AS234" i="3"/>
  <c r="AR234" i="3"/>
  <c r="AQ234" i="3"/>
  <c r="AP234" i="3"/>
  <c r="AO234" i="3"/>
  <c r="AN234" i="3"/>
  <c r="AM234" i="3"/>
  <c r="AL234" i="3"/>
  <c r="AK234" i="3"/>
  <c r="AJ234" i="3"/>
  <c r="AI234" i="3"/>
  <c r="AH234" i="3"/>
  <c r="AG234" i="3"/>
  <c r="AF234" i="3"/>
  <c r="AE234" i="3"/>
  <c r="AD234" i="3"/>
  <c r="AC234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AT233" i="3"/>
  <c r="AS233" i="3"/>
  <c r="AR233" i="3"/>
  <c r="AQ233" i="3"/>
  <c r="AP233" i="3"/>
  <c r="AO233" i="3"/>
  <c r="AN233" i="3"/>
  <c r="AM233" i="3"/>
  <c r="AL233" i="3"/>
  <c r="AK233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AT232" i="3"/>
  <c r="AS232" i="3"/>
  <c r="AR232" i="3"/>
  <c r="AQ232" i="3"/>
  <c r="AP232" i="3"/>
  <c r="AO232" i="3"/>
  <c r="AN232" i="3"/>
  <c r="AM232" i="3"/>
  <c r="AL232" i="3"/>
  <c r="AK232" i="3"/>
  <c r="AJ232" i="3"/>
  <c r="AI232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H231" i="3"/>
  <c r="AG231" i="3"/>
  <c r="AF231" i="3"/>
  <c r="AE231" i="3"/>
  <c r="AD231" i="3"/>
  <c r="AC231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AT227" i="3"/>
  <c r="AS227" i="3"/>
  <c r="AR227" i="3"/>
  <c r="AQ227" i="3"/>
  <c r="AP227" i="3"/>
  <c r="AO227" i="3"/>
  <c r="AN227" i="3"/>
  <c r="AM227" i="3"/>
  <c r="AL227" i="3"/>
  <c r="AK227" i="3"/>
  <c r="AJ227" i="3"/>
  <c r="AI227" i="3"/>
  <c r="AH227" i="3"/>
  <c r="AG227" i="3"/>
  <c r="AF227" i="3"/>
  <c r="AE227" i="3"/>
  <c r="AD227" i="3"/>
  <c r="AC227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AT226" i="3"/>
  <c r="AS226" i="3"/>
  <c r="AR226" i="3"/>
  <c r="AQ226" i="3"/>
  <c r="AP226" i="3"/>
  <c r="AO226" i="3"/>
  <c r="AN226" i="3"/>
  <c r="AM226" i="3"/>
  <c r="AL226" i="3"/>
  <c r="AK226" i="3"/>
  <c r="AJ226" i="3"/>
  <c r="AI226" i="3"/>
  <c r="AH226" i="3"/>
  <c r="AG226" i="3"/>
  <c r="AF226" i="3"/>
  <c r="AE226" i="3"/>
  <c r="AD226" i="3"/>
  <c r="AC226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AT225" i="3"/>
  <c r="AS225" i="3"/>
  <c r="AR225" i="3"/>
  <c r="AQ225" i="3"/>
  <c r="AP225" i="3"/>
  <c r="AO225" i="3"/>
  <c r="AN225" i="3"/>
  <c r="AM225" i="3"/>
  <c r="AL225" i="3"/>
  <c r="AK225" i="3"/>
  <c r="AJ225" i="3"/>
  <c r="AI225" i="3"/>
  <c r="AH225" i="3"/>
  <c r="AG225" i="3"/>
  <c r="AF225" i="3"/>
  <c r="AE225" i="3"/>
  <c r="AD225" i="3"/>
  <c r="AC225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AT224" i="3"/>
  <c r="AS224" i="3"/>
  <c r="AR224" i="3"/>
  <c r="AQ224" i="3"/>
  <c r="AP224" i="3"/>
  <c r="AO224" i="3"/>
  <c r="AN224" i="3"/>
  <c r="AM224" i="3"/>
  <c r="AL224" i="3"/>
  <c r="AK224" i="3"/>
  <c r="AJ224" i="3"/>
  <c r="AI224" i="3"/>
  <c r="AH224" i="3"/>
  <c r="AG224" i="3"/>
  <c r="AF224" i="3"/>
  <c r="AE224" i="3"/>
  <c r="AD224" i="3"/>
  <c r="AC224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H220" i="3"/>
  <c r="AG220" i="3"/>
  <c r="AF220" i="3"/>
  <c r="AE220" i="3"/>
  <c r="AD220" i="3"/>
  <c r="AC220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F219" i="3"/>
  <c r="AE219" i="3"/>
  <c r="AD219" i="3"/>
  <c r="AC219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H218" i="3"/>
  <c r="AG218" i="3"/>
  <c r="AF218" i="3"/>
  <c r="AE218" i="3"/>
  <c r="AD218" i="3"/>
  <c r="AC218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AT217" i="3"/>
  <c r="AS217" i="3"/>
  <c r="AR217" i="3"/>
  <c r="AQ217" i="3"/>
  <c r="AP217" i="3"/>
  <c r="AO217" i="3"/>
  <c r="AN217" i="3"/>
  <c r="AM217" i="3"/>
  <c r="AL217" i="3"/>
  <c r="AK217" i="3"/>
  <c r="AJ217" i="3"/>
  <c r="AI217" i="3"/>
  <c r="AH217" i="3"/>
  <c r="AG217" i="3"/>
  <c r="AF217" i="3"/>
  <c r="AE217" i="3"/>
  <c r="AD217" i="3"/>
  <c r="AC217" i="3"/>
  <c r="AB217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AT213" i="3"/>
  <c r="AS213" i="3"/>
  <c r="AR213" i="3"/>
  <c r="AQ213" i="3"/>
  <c r="AP213" i="3"/>
  <c r="AO213" i="3"/>
  <c r="AN213" i="3"/>
  <c r="AM213" i="3"/>
  <c r="AL213" i="3"/>
  <c r="AK213" i="3"/>
  <c r="AJ213" i="3"/>
  <c r="AI213" i="3"/>
  <c r="AH213" i="3"/>
  <c r="AG213" i="3"/>
  <c r="AF213" i="3"/>
  <c r="AE213" i="3"/>
  <c r="AD213" i="3"/>
  <c r="AC213" i="3"/>
  <c r="AB213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AT212" i="3"/>
  <c r="AS212" i="3"/>
  <c r="AR212" i="3"/>
  <c r="AQ212" i="3"/>
  <c r="AP212" i="3"/>
  <c r="AO212" i="3"/>
  <c r="AN212" i="3"/>
  <c r="AM212" i="3"/>
  <c r="AL212" i="3"/>
  <c r="AK212" i="3"/>
  <c r="AJ212" i="3"/>
  <c r="AI212" i="3"/>
  <c r="AH212" i="3"/>
  <c r="AG212" i="3"/>
  <c r="AF212" i="3"/>
  <c r="AE212" i="3"/>
  <c r="AD212" i="3"/>
  <c r="AC212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AT211" i="3"/>
  <c r="AS211" i="3"/>
  <c r="AR211" i="3"/>
  <c r="AQ211" i="3"/>
  <c r="AP211" i="3"/>
  <c r="AO211" i="3"/>
  <c r="AN211" i="3"/>
  <c r="AM211" i="3"/>
  <c r="AL211" i="3"/>
  <c r="AK211" i="3"/>
  <c r="AJ211" i="3"/>
  <c r="AI211" i="3"/>
  <c r="AH211" i="3"/>
  <c r="AG211" i="3"/>
  <c r="AF211" i="3"/>
  <c r="AE211" i="3"/>
  <c r="AD211" i="3"/>
  <c r="AC211" i="3"/>
  <c r="AB211" i="3"/>
  <c r="AA211" i="3"/>
  <c r="Z211" i="3"/>
  <c r="Y211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AT210" i="3"/>
  <c r="AS210" i="3"/>
  <c r="AR210" i="3"/>
  <c r="AQ210" i="3"/>
  <c r="AP210" i="3"/>
  <c r="AO210" i="3"/>
  <c r="AN210" i="3"/>
  <c r="AM210" i="3"/>
  <c r="AL210" i="3"/>
  <c r="AK210" i="3"/>
  <c r="AJ210" i="3"/>
  <c r="AI210" i="3"/>
  <c r="AH210" i="3"/>
  <c r="AG210" i="3"/>
  <c r="AF210" i="3"/>
  <c r="AE210" i="3"/>
  <c r="AD210" i="3"/>
  <c r="AC210" i="3"/>
  <c r="AB210" i="3"/>
  <c r="AA210" i="3"/>
  <c r="Z210" i="3"/>
  <c r="Y210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AT206" i="3"/>
  <c r="AS206" i="3"/>
  <c r="AR206" i="3"/>
  <c r="AQ206" i="3"/>
  <c r="AP206" i="3"/>
  <c r="AO206" i="3"/>
  <c r="AN206" i="3"/>
  <c r="AM206" i="3"/>
  <c r="AL206" i="3"/>
  <c r="AK206" i="3"/>
  <c r="AJ206" i="3"/>
  <c r="AI206" i="3"/>
  <c r="AH206" i="3"/>
  <c r="AG206" i="3"/>
  <c r="AF206" i="3"/>
  <c r="AE206" i="3"/>
  <c r="AD206" i="3"/>
  <c r="AC206" i="3"/>
  <c r="AB206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AT205" i="3"/>
  <c r="AS205" i="3"/>
  <c r="AR205" i="3"/>
  <c r="AQ205" i="3"/>
  <c r="AP205" i="3"/>
  <c r="AO205" i="3"/>
  <c r="AN205" i="3"/>
  <c r="AM205" i="3"/>
  <c r="AL205" i="3"/>
  <c r="AK205" i="3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AT204" i="3"/>
  <c r="AS204" i="3"/>
  <c r="AR204" i="3"/>
  <c r="AQ204" i="3"/>
  <c r="AP204" i="3"/>
  <c r="AO204" i="3"/>
  <c r="AN204" i="3"/>
  <c r="AM204" i="3"/>
  <c r="AL204" i="3"/>
  <c r="AK204" i="3"/>
  <c r="AJ204" i="3"/>
  <c r="AI204" i="3"/>
  <c r="AH204" i="3"/>
  <c r="AG204" i="3"/>
  <c r="AF204" i="3"/>
  <c r="AE204" i="3"/>
  <c r="AD204" i="3"/>
  <c r="AC204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AT176" i="3"/>
  <c r="AS176" i="3"/>
  <c r="AR176" i="3"/>
  <c r="AQ176" i="3"/>
  <c r="AP176" i="3"/>
  <c r="AO176" i="3"/>
  <c r="AN176" i="3"/>
  <c r="AM176" i="3"/>
  <c r="AK176" i="3"/>
  <c r="AJ176" i="3"/>
  <c r="AI176" i="3"/>
  <c r="AH176" i="3"/>
  <c r="AG176" i="3"/>
  <c r="AF176" i="3"/>
  <c r="AE176" i="3"/>
  <c r="AD176" i="3"/>
  <c r="Y176" i="3"/>
  <c r="N176" i="3"/>
  <c r="M176" i="3"/>
  <c r="L176" i="3"/>
  <c r="K176" i="3"/>
  <c r="J176" i="3"/>
  <c r="I176" i="3"/>
  <c r="H176" i="3"/>
  <c r="AT175" i="3"/>
  <c r="AS175" i="3"/>
  <c r="AR175" i="3"/>
  <c r="AQ175" i="3"/>
  <c r="AP175" i="3"/>
  <c r="AO175" i="3"/>
  <c r="AN175" i="3"/>
  <c r="AM175" i="3"/>
  <c r="AK175" i="3"/>
  <c r="AJ175" i="3"/>
  <c r="AI175" i="3"/>
  <c r="AH175" i="3"/>
  <c r="AG175" i="3"/>
  <c r="AF175" i="3"/>
  <c r="AE175" i="3"/>
  <c r="AD175" i="3"/>
  <c r="Y175" i="3"/>
  <c r="N175" i="3"/>
  <c r="M175" i="3"/>
  <c r="L175" i="3"/>
  <c r="K175" i="3"/>
  <c r="J175" i="3"/>
  <c r="I175" i="3"/>
  <c r="H175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H53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H39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H32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O175" i="3"/>
  <c r="P175" i="3"/>
  <c r="Q175" i="3"/>
  <c r="S175" i="3"/>
  <c r="T175" i="3"/>
  <c r="U728" i="1"/>
  <c r="V175" i="3"/>
  <c r="Z728" i="1"/>
  <c r="Z175" i="3"/>
  <c r="AA175" i="3"/>
  <c r="AC175" i="3"/>
  <c r="AL728" i="1"/>
  <c r="O176" i="3"/>
  <c r="P176" i="3"/>
  <c r="Q729" i="1"/>
  <c r="R176" i="3"/>
  <c r="T176" i="3"/>
  <c r="U176" i="3"/>
  <c r="V729" i="1"/>
  <c r="V729" i="3" s="1"/>
  <c r="W729" i="1"/>
  <c r="W729" i="3" s="1"/>
  <c r="X176" i="3"/>
  <c r="Z176" i="3"/>
  <c r="AA176" i="3"/>
  <c r="AB176" i="3"/>
  <c r="AC176" i="3"/>
  <c r="AL176" i="3"/>
  <c r="H179" i="3"/>
  <c r="I179" i="3"/>
  <c r="J179" i="3"/>
  <c r="K179" i="3"/>
  <c r="L179" i="3"/>
  <c r="M179" i="3"/>
  <c r="N179" i="3"/>
  <c r="Y179" i="3"/>
  <c r="AD179" i="3"/>
  <c r="AE179" i="3"/>
  <c r="AF179" i="3"/>
  <c r="AG179" i="3"/>
  <c r="AH179" i="3"/>
  <c r="AI179" i="3"/>
  <c r="AJ179" i="3"/>
  <c r="AK179" i="3"/>
  <c r="AM179" i="3"/>
  <c r="AN179" i="3"/>
  <c r="AO179" i="3"/>
  <c r="AP179" i="3"/>
  <c r="AQ179" i="3"/>
  <c r="AR179" i="3"/>
  <c r="AS179" i="3"/>
  <c r="AT179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AP256" i="3"/>
  <c r="AQ256" i="3"/>
  <c r="AR256" i="3"/>
  <c r="AS256" i="3"/>
  <c r="AT256" i="3"/>
  <c r="AS261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U263" i="3"/>
  <c r="V263" i="3"/>
  <c r="W263" i="3"/>
  <c r="X263" i="3"/>
  <c r="Y263" i="3"/>
  <c r="Z263" i="3"/>
  <c r="AA263" i="3"/>
  <c r="AB263" i="3"/>
  <c r="AC263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AP263" i="3"/>
  <c r="AQ263" i="3"/>
  <c r="AR263" i="3"/>
  <c r="AT263" i="3"/>
  <c r="H270" i="3"/>
  <c r="I270" i="3"/>
  <c r="J270" i="3"/>
  <c r="K270" i="3"/>
  <c r="L270" i="3"/>
  <c r="M270" i="3"/>
  <c r="N270" i="3"/>
  <c r="O270" i="3"/>
  <c r="P270" i="3"/>
  <c r="Q270" i="3"/>
  <c r="R270" i="3"/>
  <c r="S270" i="3"/>
  <c r="T270" i="3"/>
  <c r="U270" i="3"/>
  <c r="V270" i="3"/>
  <c r="W270" i="3"/>
  <c r="X270" i="3"/>
  <c r="Y270" i="3"/>
  <c r="Z270" i="3"/>
  <c r="AA270" i="3"/>
  <c r="AB270" i="3"/>
  <c r="AC270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AP270" i="3"/>
  <c r="AQ270" i="3"/>
  <c r="AR270" i="3"/>
  <c r="AS270" i="3"/>
  <c r="AT270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T277" i="3"/>
  <c r="U277" i="3"/>
  <c r="V277" i="3"/>
  <c r="W277" i="3"/>
  <c r="X277" i="3"/>
  <c r="Y277" i="3"/>
  <c r="Z277" i="3"/>
  <c r="AA277" i="3"/>
  <c r="AB277" i="3"/>
  <c r="AC277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AP277" i="3"/>
  <c r="AQ277" i="3"/>
  <c r="AR277" i="3"/>
  <c r="AS277" i="3"/>
  <c r="AT277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T284" i="3"/>
  <c r="U284" i="3"/>
  <c r="V284" i="3"/>
  <c r="W284" i="3"/>
  <c r="X284" i="3"/>
  <c r="Y284" i="3"/>
  <c r="Z284" i="3"/>
  <c r="AA284" i="3"/>
  <c r="AB284" i="3"/>
  <c r="AC284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Q284" i="3"/>
  <c r="AR284" i="3"/>
  <c r="AS284" i="3"/>
  <c r="AT284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T291" i="3"/>
  <c r="U291" i="3"/>
  <c r="V291" i="3"/>
  <c r="W291" i="3"/>
  <c r="X291" i="3"/>
  <c r="Y291" i="3"/>
  <c r="Z291" i="3"/>
  <c r="AA291" i="3"/>
  <c r="AB291" i="3"/>
  <c r="AC291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Q291" i="3"/>
  <c r="AR291" i="3"/>
  <c r="AS291" i="3"/>
  <c r="AT291" i="3"/>
  <c r="AT295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T298" i="3"/>
  <c r="U298" i="3"/>
  <c r="V298" i="3"/>
  <c r="W298" i="3"/>
  <c r="X298" i="3"/>
  <c r="Y298" i="3"/>
  <c r="Z298" i="3"/>
  <c r="AA298" i="3"/>
  <c r="AB298" i="3"/>
  <c r="AC298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AP298" i="3"/>
  <c r="AQ298" i="3"/>
  <c r="AR298" i="3"/>
  <c r="AS298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U305" i="3"/>
  <c r="V305" i="3"/>
  <c r="W305" i="3"/>
  <c r="X305" i="3"/>
  <c r="Y305" i="3"/>
  <c r="Z305" i="3"/>
  <c r="AA305" i="3"/>
  <c r="AB305" i="3"/>
  <c r="AC305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Q305" i="3"/>
  <c r="AR305" i="3"/>
  <c r="AS305" i="3"/>
  <c r="AT305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T312" i="3"/>
  <c r="U312" i="3"/>
  <c r="V312" i="3"/>
  <c r="W312" i="3"/>
  <c r="X312" i="3"/>
  <c r="Y312" i="3"/>
  <c r="Z312" i="3"/>
  <c r="AA312" i="3"/>
  <c r="AB312" i="3"/>
  <c r="AC312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Q312" i="3"/>
  <c r="AR312" i="3"/>
  <c r="AS312" i="3"/>
  <c r="AT312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T319" i="3"/>
  <c r="U319" i="3"/>
  <c r="V319" i="3"/>
  <c r="W319" i="3"/>
  <c r="X319" i="3"/>
  <c r="Y319" i="3"/>
  <c r="Z319" i="3"/>
  <c r="AA319" i="3"/>
  <c r="AB319" i="3"/>
  <c r="AC319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AQ319" i="3"/>
  <c r="AR319" i="3"/>
  <c r="AS319" i="3"/>
  <c r="AT319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U326" i="3"/>
  <c r="V326" i="3"/>
  <c r="W326" i="3"/>
  <c r="X326" i="3"/>
  <c r="Y326" i="3"/>
  <c r="Z326" i="3"/>
  <c r="AA326" i="3"/>
  <c r="AB326" i="3"/>
  <c r="AC326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AP326" i="3"/>
  <c r="AQ326" i="3"/>
  <c r="AR326" i="3"/>
  <c r="AS326" i="3"/>
  <c r="AT326" i="3"/>
  <c r="H333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U333" i="3"/>
  <c r="V333" i="3"/>
  <c r="W333" i="3"/>
  <c r="X333" i="3"/>
  <c r="Y333" i="3"/>
  <c r="Z333" i="3"/>
  <c r="AA333" i="3"/>
  <c r="AB333" i="3"/>
  <c r="AC333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AP333" i="3"/>
  <c r="AQ333" i="3"/>
  <c r="AR333" i="3"/>
  <c r="AS333" i="3"/>
  <c r="AT333" i="3"/>
  <c r="H340" i="3"/>
  <c r="I340" i="3"/>
  <c r="J340" i="3"/>
  <c r="K340" i="3"/>
  <c r="L340" i="3"/>
  <c r="M340" i="3"/>
  <c r="N340" i="3"/>
  <c r="O340" i="3"/>
  <c r="P340" i="3"/>
  <c r="Q340" i="3"/>
  <c r="R340" i="3"/>
  <c r="S340" i="3"/>
  <c r="T340" i="3"/>
  <c r="U340" i="3"/>
  <c r="V340" i="3"/>
  <c r="W340" i="3"/>
  <c r="X340" i="3"/>
  <c r="Y340" i="3"/>
  <c r="Z340" i="3"/>
  <c r="AA340" i="3"/>
  <c r="AB340" i="3"/>
  <c r="AC340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AP340" i="3"/>
  <c r="AQ340" i="3"/>
  <c r="AR340" i="3"/>
  <c r="AS340" i="3"/>
  <c r="AT340" i="3"/>
  <c r="H347" i="3"/>
  <c r="I347" i="3"/>
  <c r="J347" i="3"/>
  <c r="K347" i="3"/>
  <c r="L347" i="3"/>
  <c r="M347" i="3"/>
  <c r="N347" i="3"/>
  <c r="O347" i="3"/>
  <c r="P347" i="3"/>
  <c r="Q347" i="3"/>
  <c r="R347" i="3"/>
  <c r="S347" i="3"/>
  <c r="T347" i="3"/>
  <c r="U347" i="3"/>
  <c r="V347" i="3"/>
  <c r="W347" i="3"/>
  <c r="X347" i="3"/>
  <c r="Y347" i="3"/>
  <c r="Z347" i="3"/>
  <c r="AA347" i="3"/>
  <c r="AB347" i="3"/>
  <c r="AC347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AP347" i="3"/>
  <c r="AQ347" i="3"/>
  <c r="AR347" i="3"/>
  <c r="AS347" i="3"/>
  <c r="AT347" i="3"/>
  <c r="H354" i="3"/>
  <c r="I354" i="3"/>
  <c r="J354" i="3"/>
  <c r="K354" i="3"/>
  <c r="L354" i="3"/>
  <c r="M354" i="3"/>
  <c r="N354" i="3"/>
  <c r="O354" i="3"/>
  <c r="P354" i="3"/>
  <c r="Q354" i="3"/>
  <c r="R354" i="3"/>
  <c r="S354" i="3"/>
  <c r="T354" i="3"/>
  <c r="U354" i="3"/>
  <c r="V354" i="3"/>
  <c r="W354" i="3"/>
  <c r="X354" i="3"/>
  <c r="Y354" i="3"/>
  <c r="Z354" i="3"/>
  <c r="AA354" i="3"/>
  <c r="AB354" i="3"/>
  <c r="AC354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AP354" i="3"/>
  <c r="AQ354" i="3"/>
  <c r="AR354" i="3"/>
  <c r="AS354" i="3"/>
  <c r="AT354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T361" i="3"/>
  <c r="U361" i="3"/>
  <c r="V361" i="3"/>
  <c r="W361" i="3"/>
  <c r="X361" i="3"/>
  <c r="Y361" i="3"/>
  <c r="Z361" i="3"/>
  <c r="AA361" i="3"/>
  <c r="AB361" i="3"/>
  <c r="AC361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AP361" i="3"/>
  <c r="AQ361" i="3"/>
  <c r="AR361" i="3"/>
  <c r="AS361" i="3"/>
  <c r="AT361" i="3"/>
  <c r="H368" i="3"/>
  <c r="I368" i="3"/>
  <c r="J368" i="3"/>
  <c r="K368" i="3"/>
  <c r="L368" i="3"/>
  <c r="M368" i="3"/>
  <c r="N368" i="3"/>
  <c r="O368" i="3"/>
  <c r="P368" i="3"/>
  <c r="Q368" i="3"/>
  <c r="R368" i="3"/>
  <c r="S368" i="3"/>
  <c r="T368" i="3"/>
  <c r="U368" i="3"/>
  <c r="V368" i="3"/>
  <c r="W368" i="3"/>
  <c r="X368" i="3"/>
  <c r="Y368" i="3"/>
  <c r="Z368" i="3"/>
  <c r="AA368" i="3"/>
  <c r="AB368" i="3"/>
  <c r="AC368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AP368" i="3"/>
  <c r="AQ368" i="3"/>
  <c r="AR368" i="3"/>
  <c r="AS368" i="3"/>
  <c r="AT368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T382" i="3"/>
  <c r="U382" i="3"/>
  <c r="V382" i="3"/>
  <c r="W382" i="3"/>
  <c r="X382" i="3"/>
  <c r="Y382" i="3"/>
  <c r="Z382" i="3"/>
  <c r="AA382" i="3"/>
  <c r="AB382" i="3"/>
  <c r="AC382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AP382" i="3"/>
  <c r="AQ382" i="3"/>
  <c r="AR382" i="3"/>
  <c r="AS382" i="3"/>
  <c r="AT382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T389" i="3"/>
  <c r="U389" i="3"/>
  <c r="V389" i="3"/>
  <c r="W389" i="3"/>
  <c r="X389" i="3"/>
  <c r="Y389" i="3"/>
  <c r="Z389" i="3"/>
  <c r="AA389" i="3"/>
  <c r="AB389" i="3"/>
  <c r="AC389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AP389" i="3"/>
  <c r="AQ389" i="3"/>
  <c r="AR389" i="3"/>
  <c r="AS389" i="3"/>
  <c r="AT389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T396" i="3"/>
  <c r="U396" i="3"/>
  <c r="V396" i="3"/>
  <c r="W396" i="3"/>
  <c r="X396" i="3"/>
  <c r="Y396" i="3"/>
  <c r="Z396" i="3"/>
  <c r="AA396" i="3"/>
  <c r="AB396" i="3"/>
  <c r="AC396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AP396" i="3"/>
  <c r="AQ396" i="3"/>
  <c r="AR396" i="3"/>
  <c r="AS396" i="3"/>
  <c r="AT396" i="3"/>
  <c r="H403" i="3"/>
  <c r="I403" i="3"/>
  <c r="J403" i="3"/>
  <c r="K403" i="3"/>
  <c r="L403" i="3"/>
  <c r="M403" i="3"/>
  <c r="N403" i="3"/>
  <c r="O403" i="3"/>
  <c r="P403" i="3"/>
  <c r="Q403" i="3"/>
  <c r="R403" i="3"/>
  <c r="S403" i="3"/>
  <c r="T403" i="3"/>
  <c r="U403" i="3"/>
  <c r="V403" i="3"/>
  <c r="W403" i="3"/>
  <c r="X403" i="3"/>
  <c r="Y403" i="3"/>
  <c r="Z403" i="3"/>
  <c r="AA403" i="3"/>
  <c r="AB403" i="3"/>
  <c r="AC403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AP403" i="3"/>
  <c r="AQ403" i="3"/>
  <c r="AR403" i="3"/>
  <c r="AS403" i="3"/>
  <c r="AT403" i="3"/>
  <c r="H410" i="3"/>
  <c r="I410" i="3"/>
  <c r="J410" i="3"/>
  <c r="K410" i="3"/>
  <c r="L410" i="3"/>
  <c r="M410" i="3"/>
  <c r="N410" i="3"/>
  <c r="O410" i="3"/>
  <c r="P410" i="3"/>
  <c r="Q410" i="3"/>
  <c r="R410" i="3"/>
  <c r="S410" i="3"/>
  <c r="T410" i="3"/>
  <c r="U410" i="3"/>
  <c r="V410" i="3"/>
  <c r="W410" i="3"/>
  <c r="X410" i="3"/>
  <c r="Y410" i="3"/>
  <c r="Z410" i="3"/>
  <c r="AA410" i="3"/>
  <c r="AB410" i="3"/>
  <c r="AC410" i="3"/>
  <c r="AD410" i="3"/>
  <c r="AE410" i="3"/>
  <c r="AF410" i="3"/>
  <c r="AG410" i="3"/>
  <c r="AH410" i="3"/>
  <c r="AI410" i="3"/>
  <c r="AJ410" i="3"/>
  <c r="AK410" i="3"/>
  <c r="AL410" i="3"/>
  <c r="AM410" i="3"/>
  <c r="AN410" i="3"/>
  <c r="AO410" i="3"/>
  <c r="AP410" i="3"/>
  <c r="AQ410" i="3"/>
  <c r="AR410" i="3"/>
  <c r="AS410" i="3"/>
  <c r="AT410" i="3"/>
  <c r="H417" i="3"/>
  <c r="I417" i="3"/>
  <c r="J417" i="3"/>
  <c r="K417" i="3"/>
  <c r="L417" i="3"/>
  <c r="M417" i="3"/>
  <c r="N417" i="3"/>
  <c r="O417" i="3"/>
  <c r="P417" i="3"/>
  <c r="Q417" i="3"/>
  <c r="R417" i="3"/>
  <c r="S417" i="3"/>
  <c r="T417" i="3"/>
  <c r="U417" i="3"/>
  <c r="V417" i="3"/>
  <c r="W417" i="3"/>
  <c r="X417" i="3"/>
  <c r="Y417" i="3"/>
  <c r="Z417" i="3"/>
  <c r="AA417" i="3"/>
  <c r="AB417" i="3"/>
  <c r="AC417" i="3"/>
  <c r="AD417" i="3"/>
  <c r="AE417" i="3"/>
  <c r="AF417" i="3"/>
  <c r="AG417" i="3"/>
  <c r="AH417" i="3"/>
  <c r="AI417" i="3"/>
  <c r="AJ417" i="3"/>
  <c r="AK417" i="3"/>
  <c r="AL417" i="3"/>
  <c r="AM417" i="3"/>
  <c r="AN417" i="3"/>
  <c r="AO417" i="3"/>
  <c r="AP417" i="3"/>
  <c r="AR417" i="3"/>
  <c r="AS417" i="3"/>
  <c r="AT417" i="3"/>
  <c r="H424" i="3"/>
  <c r="I424" i="3"/>
  <c r="J424" i="3"/>
  <c r="K424" i="3"/>
  <c r="L424" i="3"/>
  <c r="M424" i="3"/>
  <c r="N424" i="3"/>
  <c r="O424" i="3"/>
  <c r="P424" i="3"/>
  <c r="Q424" i="3"/>
  <c r="R424" i="3"/>
  <c r="S424" i="3"/>
  <c r="T424" i="3"/>
  <c r="U424" i="3"/>
  <c r="V424" i="3"/>
  <c r="W424" i="3"/>
  <c r="X424" i="3"/>
  <c r="Y424" i="3"/>
  <c r="Z424" i="3"/>
  <c r="AA424" i="3"/>
  <c r="AB424" i="3"/>
  <c r="AC424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AP424" i="3"/>
  <c r="AQ424" i="3"/>
  <c r="AR424" i="3"/>
  <c r="AS424" i="3"/>
  <c r="AT424" i="3"/>
  <c r="H431" i="3"/>
  <c r="I431" i="3"/>
  <c r="J431" i="3"/>
  <c r="K431" i="3"/>
  <c r="L431" i="3"/>
  <c r="M431" i="3"/>
  <c r="N431" i="3"/>
  <c r="O431" i="3"/>
  <c r="P431" i="3"/>
  <c r="Q431" i="3"/>
  <c r="R431" i="3"/>
  <c r="S431" i="3"/>
  <c r="T431" i="3"/>
  <c r="U431" i="3"/>
  <c r="V431" i="3"/>
  <c r="W431" i="3"/>
  <c r="X431" i="3"/>
  <c r="Y431" i="3"/>
  <c r="Z431" i="3"/>
  <c r="AA431" i="3"/>
  <c r="AB431" i="3"/>
  <c r="AC431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AP431" i="3"/>
  <c r="AQ431" i="3"/>
  <c r="AR431" i="3"/>
  <c r="AS431" i="3"/>
  <c r="AT431" i="3"/>
  <c r="H438" i="3"/>
  <c r="I438" i="3"/>
  <c r="J438" i="3"/>
  <c r="K438" i="3"/>
  <c r="L438" i="3"/>
  <c r="M438" i="3"/>
  <c r="N438" i="3"/>
  <c r="O438" i="3"/>
  <c r="P438" i="3"/>
  <c r="Q438" i="3"/>
  <c r="R438" i="3"/>
  <c r="S438" i="3"/>
  <c r="T438" i="3"/>
  <c r="U438" i="3"/>
  <c r="V438" i="3"/>
  <c r="W438" i="3"/>
  <c r="X438" i="3"/>
  <c r="Y438" i="3"/>
  <c r="Z438" i="3"/>
  <c r="AA438" i="3"/>
  <c r="AB438" i="3"/>
  <c r="AC438" i="3"/>
  <c r="AD438" i="3"/>
  <c r="AE438" i="3"/>
  <c r="AF438" i="3"/>
  <c r="AG438" i="3"/>
  <c r="AH438" i="3"/>
  <c r="AI438" i="3"/>
  <c r="AJ438" i="3"/>
  <c r="AK438" i="3"/>
  <c r="AL438" i="3"/>
  <c r="AM438" i="3"/>
  <c r="AN438" i="3"/>
  <c r="AO438" i="3"/>
  <c r="AP438" i="3"/>
  <c r="AQ438" i="3"/>
  <c r="AR438" i="3"/>
  <c r="AS438" i="3"/>
  <c r="AT438" i="3"/>
  <c r="H445" i="3"/>
  <c r="I445" i="3"/>
  <c r="J445" i="3"/>
  <c r="K445" i="3"/>
  <c r="L445" i="3"/>
  <c r="M445" i="3"/>
  <c r="N445" i="3"/>
  <c r="O445" i="3"/>
  <c r="P445" i="3"/>
  <c r="Q445" i="3"/>
  <c r="R445" i="3"/>
  <c r="S445" i="3"/>
  <c r="T445" i="3"/>
  <c r="U445" i="3"/>
  <c r="V445" i="3"/>
  <c r="W445" i="3"/>
  <c r="X445" i="3"/>
  <c r="Y445" i="3"/>
  <c r="Z445" i="3"/>
  <c r="AA445" i="3"/>
  <c r="AB445" i="3"/>
  <c r="AC445" i="3"/>
  <c r="AD445" i="3"/>
  <c r="AE445" i="3"/>
  <c r="AF445" i="3"/>
  <c r="AG445" i="3"/>
  <c r="AH445" i="3"/>
  <c r="AI445" i="3"/>
  <c r="AJ445" i="3"/>
  <c r="AK445" i="3"/>
  <c r="AL445" i="3"/>
  <c r="AM445" i="3"/>
  <c r="AN445" i="3"/>
  <c r="AO445" i="3"/>
  <c r="AP445" i="3"/>
  <c r="AQ445" i="3"/>
  <c r="AR445" i="3"/>
  <c r="AS445" i="3"/>
  <c r="AT445" i="3"/>
  <c r="H466" i="3"/>
  <c r="I466" i="3"/>
  <c r="J466" i="3"/>
  <c r="K466" i="3"/>
  <c r="L466" i="3"/>
  <c r="M466" i="3"/>
  <c r="N466" i="3"/>
  <c r="O466" i="3"/>
  <c r="P466" i="3"/>
  <c r="Q466" i="3"/>
  <c r="R466" i="3"/>
  <c r="S466" i="3"/>
  <c r="T466" i="3"/>
  <c r="U466" i="3"/>
  <c r="V466" i="3"/>
  <c r="W466" i="3"/>
  <c r="X466" i="3"/>
  <c r="Y466" i="3"/>
  <c r="Z466" i="3"/>
  <c r="AA466" i="3"/>
  <c r="AB466" i="3"/>
  <c r="AC466" i="3"/>
  <c r="AD466" i="3"/>
  <c r="AE466" i="3"/>
  <c r="AF466" i="3"/>
  <c r="AG466" i="3"/>
  <c r="AH466" i="3"/>
  <c r="AI466" i="3"/>
  <c r="AJ466" i="3"/>
  <c r="AK466" i="3"/>
  <c r="AL466" i="3"/>
  <c r="AM466" i="3"/>
  <c r="AN466" i="3"/>
  <c r="AO466" i="3"/>
  <c r="AP466" i="3"/>
  <c r="AQ466" i="3"/>
  <c r="AR466" i="3"/>
  <c r="AS466" i="3"/>
  <c r="AT466" i="3"/>
  <c r="H473" i="3"/>
  <c r="I473" i="3"/>
  <c r="J473" i="3"/>
  <c r="K473" i="3"/>
  <c r="L473" i="3"/>
  <c r="M473" i="3"/>
  <c r="N473" i="3"/>
  <c r="O473" i="3"/>
  <c r="P473" i="3"/>
  <c r="Q473" i="3"/>
  <c r="R473" i="3"/>
  <c r="S473" i="3"/>
  <c r="T473" i="3"/>
  <c r="U473" i="3"/>
  <c r="V473" i="3"/>
  <c r="W473" i="3"/>
  <c r="X473" i="3"/>
  <c r="Y473" i="3"/>
  <c r="Z473" i="3"/>
  <c r="AA473" i="3"/>
  <c r="AB473" i="3"/>
  <c r="AC473" i="3"/>
  <c r="AD473" i="3"/>
  <c r="AE473" i="3"/>
  <c r="AF473" i="3"/>
  <c r="AG473" i="3"/>
  <c r="AH473" i="3"/>
  <c r="AI473" i="3"/>
  <c r="AJ473" i="3"/>
  <c r="AK473" i="3"/>
  <c r="AL473" i="3"/>
  <c r="AM473" i="3"/>
  <c r="AN473" i="3"/>
  <c r="AO473" i="3"/>
  <c r="AP473" i="3"/>
  <c r="AQ473" i="3"/>
  <c r="AR473" i="3"/>
  <c r="AS473" i="3"/>
  <c r="AT473" i="3"/>
  <c r="H480" i="3"/>
  <c r="I480" i="3"/>
  <c r="J480" i="3"/>
  <c r="K480" i="3"/>
  <c r="L480" i="3"/>
  <c r="M480" i="3"/>
  <c r="N480" i="3"/>
  <c r="O480" i="3"/>
  <c r="P480" i="3"/>
  <c r="Q480" i="3"/>
  <c r="R480" i="3"/>
  <c r="S480" i="3"/>
  <c r="T480" i="3"/>
  <c r="U480" i="3"/>
  <c r="V480" i="3"/>
  <c r="W480" i="3"/>
  <c r="X480" i="3"/>
  <c r="Y480" i="3"/>
  <c r="Z480" i="3"/>
  <c r="AA480" i="3"/>
  <c r="AB480" i="3"/>
  <c r="AC480" i="3"/>
  <c r="AD480" i="3"/>
  <c r="AE480" i="3"/>
  <c r="AF480" i="3"/>
  <c r="AG480" i="3"/>
  <c r="AH480" i="3"/>
  <c r="AI480" i="3"/>
  <c r="AJ480" i="3"/>
  <c r="AK480" i="3"/>
  <c r="AL480" i="3"/>
  <c r="AM480" i="3"/>
  <c r="AN480" i="3"/>
  <c r="AO480" i="3"/>
  <c r="AP480" i="3"/>
  <c r="AQ480" i="3"/>
  <c r="AR480" i="3"/>
  <c r="AS480" i="3"/>
  <c r="AT480" i="3"/>
  <c r="H487" i="3"/>
  <c r="I487" i="3"/>
  <c r="J487" i="3"/>
  <c r="K487" i="3"/>
  <c r="L487" i="3"/>
  <c r="M487" i="3"/>
  <c r="N487" i="3"/>
  <c r="O487" i="3"/>
  <c r="P487" i="3"/>
  <c r="Q487" i="3"/>
  <c r="R487" i="3"/>
  <c r="S487" i="3"/>
  <c r="T487" i="3"/>
  <c r="U487" i="3"/>
  <c r="V487" i="3"/>
  <c r="W487" i="3"/>
  <c r="X487" i="3"/>
  <c r="Y487" i="3"/>
  <c r="Z487" i="3"/>
  <c r="AA487" i="3"/>
  <c r="AB487" i="3"/>
  <c r="AC487" i="3"/>
  <c r="AD487" i="3"/>
  <c r="AE487" i="3"/>
  <c r="AF487" i="3"/>
  <c r="AG487" i="3"/>
  <c r="AH487" i="3"/>
  <c r="AI487" i="3"/>
  <c r="AJ487" i="3"/>
  <c r="AK487" i="3"/>
  <c r="AL487" i="3"/>
  <c r="AM487" i="3"/>
  <c r="AN487" i="3"/>
  <c r="AO487" i="3"/>
  <c r="AP487" i="3"/>
  <c r="AQ487" i="3"/>
  <c r="AR487" i="3"/>
  <c r="AS487" i="3"/>
  <c r="AT487" i="3"/>
  <c r="H494" i="3"/>
  <c r="I494" i="3"/>
  <c r="J494" i="3"/>
  <c r="K494" i="3"/>
  <c r="L494" i="3"/>
  <c r="M494" i="3"/>
  <c r="N494" i="3"/>
  <c r="O494" i="3"/>
  <c r="P494" i="3"/>
  <c r="Q494" i="3"/>
  <c r="R494" i="3"/>
  <c r="S494" i="3"/>
  <c r="T494" i="3"/>
  <c r="U494" i="3"/>
  <c r="V494" i="3"/>
  <c r="W494" i="3"/>
  <c r="X494" i="3"/>
  <c r="Y494" i="3"/>
  <c r="Z494" i="3"/>
  <c r="AA494" i="3"/>
  <c r="AB494" i="3"/>
  <c r="AC494" i="3"/>
  <c r="AD494" i="3"/>
  <c r="AE494" i="3"/>
  <c r="AF494" i="3"/>
  <c r="AG494" i="3"/>
  <c r="AH494" i="3"/>
  <c r="AI494" i="3"/>
  <c r="AJ494" i="3"/>
  <c r="AK494" i="3"/>
  <c r="AL494" i="3"/>
  <c r="AM494" i="3"/>
  <c r="AN494" i="3"/>
  <c r="AO494" i="3"/>
  <c r="AP494" i="3"/>
  <c r="AQ494" i="3"/>
  <c r="AR494" i="3"/>
  <c r="AS494" i="3"/>
  <c r="AT494" i="3"/>
  <c r="H501" i="3"/>
  <c r="I501" i="3"/>
  <c r="J501" i="3"/>
  <c r="K501" i="3"/>
  <c r="L501" i="3"/>
  <c r="M501" i="3"/>
  <c r="N501" i="3"/>
  <c r="O501" i="3"/>
  <c r="P501" i="3"/>
  <c r="Q501" i="3"/>
  <c r="R501" i="3"/>
  <c r="S501" i="3"/>
  <c r="T501" i="3"/>
  <c r="U501" i="3"/>
  <c r="V501" i="3"/>
  <c r="W501" i="3"/>
  <c r="X501" i="3"/>
  <c r="Y501" i="3"/>
  <c r="Z501" i="3"/>
  <c r="AA501" i="3"/>
  <c r="AB501" i="3"/>
  <c r="AC501" i="3"/>
  <c r="AD501" i="3"/>
  <c r="AE501" i="3"/>
  <c r="AF501" i="3"/>
  <c r="AG501" i="3"/>
  <c r="AH501" i="3"/>
  <c r="AI501" i="3"/>
  <c r="AJ501" i="3"/>
  <c r="AK501" i="3"/>
  <c r="AL501" i="3"/>
  <c r="AM501" i="3"/>
  <c r="AN501" i="3"/>
  <c r="AO501" i="3"/>
  <c r="AP501" i="3"/>
  <c r="AQ501" i="3"/>
  <c r="AR501" i="3"/>
  <c r="AS501" i="3"/>
  <c r="AT501" i="3"/>
  <c r="H508" i="3"/>
  <c r="I508" i="3"/>
  <c r="J508" i="3"/>
  <c r="K508" i="3"/>
  <c r="L508" i="3"/>
  <c r="M508" i="3"/>
  <c r="N508" i="3"/>
  <c r="O508" i="3"/>
  <c r="P508" i="3"/>
  <c r="Q508" i="3"/>
  <c r="R508" i="3"/>
  <c r="S508" i="3"/>
  <c r="T508" i="3"/>
  <c r="U508" i="3"/>
  <c r="V508" i="3"/>
  <c r="W508" i="3"/>
  <c r="X508" i="3"/>
  <c r="Y508" i="3"/>
  <c r="Z508" i="3"/>
  <c r="AA508" i="3"/>
  <c r="AB508" i="3"/>
  <c r="AC508" i="3"/>
  <c r="AD508" i="3"/>
  <c r="AE508" i="3"/>
  <c r="AF508" i="3"/>
  <c r="AG508" i="3"/>
  <c r="AH508" i="3"/>
  <c r="AI508" i="3"/>
  <c r="AJ508" i="3"/>
  <c r="AK508" i="3"/>
  <c r="AL508" i="3"/>
  <c r="AM508" i="3"/>
  <c r="AN508" i="3"/>
  <c r="AO508" i="3"/>
  <c r="AP508" i="3"/>
  <c r="AQ508" i="3"/>
  <c r="AR508" i="3"/>
  <c r="AS508" i="3"/>
  <c r="AT508" i="3"/>
  <c r="H515" i="3"/>
  <c r="I515" i="3"/>
  <c r="J515" i="3"/>
  <c r="K515" i="3"/>
  <c r="L515" i="3"/>
  <c r="M515" i="3"/>
  <c r="N515" i="3"/>
  <c r="O515" i="3"/>
  <c r="P515" i="3"/>
  <c r="Q515" i="3"/>
  <c r="R515" i="3"/>
  <c r="S515" i="3"/>
  <c r="T515" i="3"/>
  <c r="U515" i="3"/>
  <c r="V515" i="3"/>
  <c r="W515" i="3"/>
  <c r="X515" i="3"/>
  <c r="Y515" i="3"/>
  <c r="Z515" i="3"/>
  <c r="AA515" i="3"/>
  <c r="AB515" i="3"/>
  <c r="AC515" i="3"/>
  <c r="AD515" i="3"/>
  <c r="AE515" i="3"/>
  <c r="AF515" i="3"/>
  <c r="AG515" i="3"/>
  <c r="AH515" i="3"/>
  <c r="AI515" i="3"/>
  <c r="AJ515" i="3"/>
  <c r="AK515" i="3"/>
  <c r="AL515" i="3"/>
  <c r="AM515" i="3"/>
  <c r="AN515" i="3"/>
  <c r="AO515" i="3"/>
  <c r="AP515" i="3"/>
  <c r="AQ515" i="3"/>
  <c r="AR515" i="3"/>
  <c r="AS515" i="3"/>
  <c r="AT515" i="3"/>
  <c r="H522" i="3"/>
  <c r="I522" i="3"/>
  <c r="J522" i="3"/>
  <c r="K522" i="3"/>
  <c r="L522" i="3"/>
  <c r="M522" i="3"/>
  <c r="N522" i="3"/>
  <c r="O522" i="3"/>
  <c r="P522" i="3"/>
  <c r="Q522" i="3"/>
  <c r="R522" i="3"/>
  <c r="S522" i="3"/>
  <c r="T522" i="3"/>
  <c r="U522" i="3"/>
  <c r="V522" i="3"/>
  <c r="W522" i="3"/>
  <c r="X522" i="3"/>
  <c r="Y522" i="3"/>
  <c r="Z522" i="3"/>
  <c r="AA522" i="3"/>
  <c r="AB522" i="3"/>
  <c r="AC522" i="3"/>
  <c r="AD522" i="3"/>
  <c r="AE522" i="3"/>
  <c r="AF522" i="3"/>
  <c r="AG522" i="3"/>
  <c r="AH522" i="3"/>
  <c r="AI522" i="3"/>
  <c r="AJ522" i="3"/>
  <c r="AK522" i="3"/>
  <c r="AL522" i="3"/>
  <c r="AM522" i="3"/>
  <c r="AN522" i="3"/>
  <c r="AO522" i="3"/>
  <c r="AP522" i="3"/>
  <c r="AQ522" i="3"/>
  <c r="AR522" i="3"/>
  <c r="AS522" i="3"/>
  <c r="AT522" i="3"/>
  <c r="H529" i="3"/>
  <c r="I529" i="3"/>
  <c r="J529" i="3"/>
  <c r="K529" i="3"/>
  <c r="L529" i="3"/>
  <c r="M529" i="3"/>
  <c r="N529" i="3"/>
  <c r="O529" i="3"/>
  <c r="P529" i="3"/>
  <c r="Q529" i="3"/>
  <c r="R529" i="3"/>
  <c r="S529" i="3"/>
  <c r="T529" i="3"/>
  <c r="U529" i="3"/>
  <c r="V529" i="3"/>
  <c r="W529" i="3"/>
  <c r="X529" i="3"/>
  <c r="Y529" i="3"/>
  <c r="Z529" i="3"/>
  <c r="AA529" i="3"/>
  <c r="AB529" i="3"/>
  <c r="AC529" i="3"/>
  <c r="AD529" i="3"/>
  <c r="AE529" i="3"/>
  <c r="AF529" i="3"/>
  <c r="AG529" i="3"/>
  <c r="AH529" i="3"/>
  <c r="AI529" i="3"/>
  <c r="AJ529" i="3"/>
  <c r="AK529" i="3"/>
  <c r="AL529" i="3"/>
  <c r="AM529" i="3"/>
  <c r="AN529" i="3"/>
  <c r="AO529" i="3"/>
  <c r="AP529" i="3"/>
  <c r="AQ529" i="3"/>
  <c r="AR529" i="3"/>
  <c r="AS529" i="3"/>
  <c r="AT529" i="3"/>
  <c r="H536" i="3"/>
  <c r="I536" i="3"/>
  <c r="J536" i="3"/>
  <c r="K536" i="3"/>
  <c r="L536" i="3"/>
  <c r="M536" i="3"/>
  <c r="N536" i="3"/>
  <c r="O536" i="3"/>
  <c r="P536" i="3"/>
  <c r="Q536" i="3"/>
  <c r="R536" i="3"/>
  <c r="S536" i="3"/>
  <c r="T536" i="3"/>
  <c r="U536" i="3"/>
  <c r="V536" i="3"/>
  <c r="W536" i="3"/>
  <c r="X536" i="3"/>
  <c r="Y536" i="3"/>
  <c r="Z536" i="3"/>
  <c r="AA536" i="3"/>
  <c r="AB536" i="3"/>
  <c r="AC536" i="3"/>
  <c r="AD536" i="3"/>
  <c r="AE536" i="3"/>
  <c r="AF536" i="3"/>
  <c r="AG536" i="3"/>
  <c r="AH536" i="3"/>
  <c r="AI536" i="3"/>
  <c r="AJ536" i="3"/>
  <c r="AK536" i="3"/>
  <c r="AL536" i="3"/>
  <c r="AM536" i="3"/>
  <c r="AN536" i="3"/>
  <c r="AO536" i="3"/>
  <c r="AP536" i="3"/>
  <c r="AQ536" i="3"/>
  <c r="AR536" i="3"/>
  <c r="AS536" i="3"/>
  <c r="AT536" i="3"/>
  <c r="H543" i="3"/>
  <c r="I543" i="3"/>
  <c r="J543" i="3"/>
  <c r="K543" i="3"/>
  <c r="L543" i="3"/>
  <c r="M543" i="3"/>
  <c r="N543" i="3"/>
  <c r="O543" i="3"/>
  <c r="P543" i="3"/>
  <c r="Q543" i="3"/>
  <c r="R543" i="3"/>
  <c r="S543" i="3"/>
  <c r="T543" i="3"/>
  <c r="U543" i="3"/>
  <c r="V543" i="3"/>
  <c r="W543" i="3"/>
  <c r="X543" i="3"/>
  <c r="Y543" i="3"/>
  <c r="Z543" i="3"/>
  <c r="AA543" i="3"/>
  <c r="AB543" i="3"/>
  <c r="AC543" i="3"/>
  <c r="AD543" i="3"/>
  <c r="AE543" i="3"/>
  <c r="AF543" i="3"/>
  <c r="AG543" i="3"/>
  <c r="AH543" i="3"/>
  <c r="AI543" i="3"/>
  <c r="AJ543" i="3"/>
  <c r="AK543" i="3"/>
  <c r="AL543" i="3"/>
  <c r="AM543" i="3"/>
  <c r="AN543" i="3"/>
  <c r="AO543" i="3"/>
  <c r="AP543" i="3"/>
  <c r="AQ543" i="3"/>
  <c r="AR543" i="3"/>
  <c r="AS543" i="3"/>
  <c r="AT543" i="3"/>
  <c r="H550" i="3"/>
  <c r="I550" i="3"/>
  <c r="J550" i="3"/>
  <c r="K550" i="3"/>
  <c r="L550" i="3"/>
  <c r="M550" i="3"/>
  <c r="N550" i="3"/>
  <c r="O550" i="3"/>
  <c r="P550" i="3"/>
  <c r="Q550" i="3"/>
  <c r="R550" i="3"/>
  <c r="S550" i="3"/>
  <c r="T550" i="3"/>
  <c r="U550" i="3"/>
  <c r="V550" i="3"/>
  <c r="W550" i="3"/>
  <c r="X550" i="3"/>
  <c r="Y550" i="3"/>
  <c r="Z550" i="3"/>
  <c r="AA550" i="3"/>
  <c r="AB550" i="3"/>
  <c r="AC550" i="3"/>
  <c r="AD550" i="3"/>
  <c r="AE550" i="3"/>
  <c r="AF550" i="3"/>
  <c r="AG550" i="3"/>
  <c r="AH550" i="3"/>
  <c r="AI550" i="3"/>
  <c r="AJ550" i="3"/>
  <c r="AK550" i="3"/>
  <c r="AL550" i="3"/>
  <c r="AM550" i="3"/>
  <c r="AN550" i="3"/>
  <c r="AO550" i="3"/>
  <c r="AP550" i="3"/>
  <c r="AQ550" i="3"/>
  <c r="AR550" i="3"/>
  <c r="AS550" i="3"/>
  <c r="AT550" i="3"/>
  <c r="H557" i="3"/>
  <c r="I557" i="3"/>
  <c r="J557" i="3"/>
  <c r="K557" i="3"/>
  <c r="L557" i="3"/>
  <c r="M557" i="3"/>
  <c r="N557" i="3"/>
  <c r="O557" i="3"/>
  <c r="P557" i="3"/>
  <c r="Q557" i="3"/>
  <c r="R557" i="3"/>
  <c r="S557" i="3"/>
  <c r="T557" i="3"/>
  <c r="U557" i="3"/>
  <c r="V557" i="3"/>
  <c r="W557" i="3"/>
  <c r="X557" i="3"/>
  <c r="Y557" i="3"/>
  <c r="Z557" i="3"/>
  <c r="AA557" i="3"/>
  <c r="AB557" i="3"/>
  <c r="AC557" i="3"/>
  <c r="AD557" i="3"/>
  <c r="AE557" i="3"/>
  <c r="AF557" i="3"/>
  <c r="AG557" i="3"/>
  <c r="AH557" i="3"/>
  <c r="AI557" i="3"/>
  <c r="AJ557" i="3"/>
  <c r="AK557" i="3"/>
  <c r="AL557" i="3"/>
  <c r="AM557" i="3"/>
  <c r="AN557" i="3"/>
  <c r="AO557" i="3"/>
  <c r="AP557" i="3"/>
  <c r="AQ557" i="3"/>
  <c r="AR557" i="3"/>
  <c r="AS557" i="3"/>
  <c r="AT557" i="3"/>
  <c r="H564" i="3"/>
  <c r="I564" i="3"/>
  <c r="J564" i="3"/>
  <c r="K564" i="3"/>
  <c r="L564" i="3"/>
  <c r="M564" i="3"/>
  <c r="N564" i="3"/>
  <c r="O564" i="3"/>
  <c r="P564" i="3"/>
  <c r="Q564" i="3"/>
  <c r="R564" i="3"/>
  <c r="S564" i="3"/>
  <c r="T564" i="3"/>
  <c r="U564" i="3"/>
  <c r="V564" i="3"/>
  <c r="W564" i="3"/>
  <c r="X564" i="3"/>
  <c r="Y564" i="3"/>
  <c r="Z564" i="3"/>
  <c r="AA564" i="3"/>
  <c r="AB564" i="3"/>
  <c r="AC564" i="3"/>
  <c r="AD564" i="3"/>
  <c r="AE564" i="3"/>
  <c r="AF564" i="3"/>
  <c r="AG564" i="3"/>
  <c r="AH564" i="3"/>
  <c r="AI564" i="3"/>
  <c r="AJ564" i="3"/>
  <c r="AK564" i="3"/>
  <c r="AL564" i="3"/>
  <c r="AM564" i="3"/>
  <c r="AN564" i="3"/>
  <c r="AO564" i="3"/>
  <c r="AP564" i="3"/>
  <c r="AQ564" i="3"/>
  <c r="AR564" i="3"/>
  <c r="AS564" i="3"/>
  <c r="AT564" i="3"/>
  <c r="H571" i="3"/>
  <c r="I571" i="3"/>
  <c r="J571" i="3"/>
  <c r="K571" i="3"/>
  <c r="L571" i="3"/>
  <c r="M571" i="3"/>
  <c r="N571" i="3"/>
  <c r="O571" i="3"/>
  <c r="P571" i="3"/>
  <c r="Q571" i="3"/>
  <c r="R571" i="3"/>
  <c r="S571" i="3"/>
  <c r="T571" i="3"/>
  <c r="U571" i="3"/>
  <c r="V571" i="3"/>
  <c r="W571" i="3"/>
  <c r="X571" i="3"/>
  <c r="Y571" i="3"/>
  <c r="Z571" i="3"/>
  <c r="AA571" i="3"/>
  <c r="AB571" i="3"/>
  <c r="AC571" i="3"/>
  <c r="AD571" i="3"/>
  <c r="AE571" i="3"/>
  <c r="AF571" i="3"/>
  <c r="AG571" i="3"/>
  <c r="AH571" i="3"/>
  <c r="AI571" i="3"/>
  <c r="AJ571" i="3"/>
  <c r="AK571" i="3"/>
  <c r="AL571" i="3"/>
  <c r="AM571" i="3"/>
  <c r="AN571" i="3"/>
  <c r="AO571" i="3"/>
  <c r="AP571" i="3"/>
  <c r="AQ571" i="3"/>
  <c r="AR571" i="3"/>
  <c r="AS571" i="3"/>
  <c r="AT571" i="3"/>
  <c r="H578" i="3"/>
  <c r="I578" i="3"/>
  <c r="J578" i="3"/>
  <c r="K578" i="3"/>
  <c r="L578" i="3"/>
  <c r="M578" i="3"/>
  <c r="N578" i="3"/>
  <c r="O578" i="3"/>
  <c r="P578" i="3"/>
  <c r="Q578" i="3"/>
  <c r="R578" i="3"/>
  <c r="S578" i="3"/>
  <c r="T578" i="3"/>
  <c r="U578" i="3"/>
  <c r="V578" i="3"/>
  <c r="W578" i="3"/>
  <c r="X578" i="3"/>
  <c r="Y578" i="3"/>
  <c r="Z578" i="3"/>
  <c r="AA578" i="3"/>
  <c r="AB578" i="3"/>
  <c r="AC578" i="3"/>
  <c r="AD578" i="3"/>
  <c r="AE578" i="3"/>
  <c r="AF578" i="3"/>
  <c r="AG578" i="3"/>
  <c r="AH578" i="3"/>
  <c r="AI578" i="3"/>
  <c r="AJ578" i="3"/>
  <c r="AK578" i="3"/>
  <c r="AL578" i="3"/>
  <c r="AM578" i="3"/>
  <c r="AN578" i="3"/>
  <c r="AO578" i="3"/>
  <c r="AP578" i="3"/>
  <c r="AQ578" i="3"/>
  <c r="AR578" i="3"/>
  <c r="AS578" i="3"/>
  <c r="AT578" i="3"/>
  <c r="H585" i="3"/>
  <c r="I585" i="3"/>
  <c r="J585" i="3"/>
  <c r="K585" i="3"/>
  <c r="L585" i="3"/>
  <c r="M585" i="3"/>
  <c r="N585" i="3"/>
  <c r="O585" i="3"/>
  <c r="P585" i="3"/>
  <c r="Q585" i="3"/>
  <c r="R585" i="3"/>
  <c r="S585" i="3"/>
  <c r="T585" i="3"/>
  <c r="U585" i="3"/>
  <c r="V585" i="3"/>
  <c r="W585" i="3"/>
  <c r="X585" i="3"/>
  <c r="Y585" i="3"/>
  <c r="Z585" i="3"/>
  <c r="AA585" i="3"/>
  <c r="AB585" i="3"/>
  <c r="AC585" i="3"/>
  <c r="AD585" i="3"/>
  <c r="AE585" i="3"/>
  <c r="AF585" i="3"/>
  <c r="AG585" i="3"/>
  <c r="AH585" i="3"/>
  <c r="AI585" i="3"/>
  <c r="AJ585" i="3"/>
  <c r="AK585" i="3"/>
  <c r="AL585" i="3"/>
  <c r="AM585" i="3"/>
  <c r="AN585" i="3"/>
  <c r="AO585" i="3"/>
  <c r="AP585" i="3"/>
  <c r="AQ585" i="3"/>
  <c r="AR585" i="3"/>
  <c r="AS585" i="3"/>
  <c r="AT585" i="3"/>
  <c r="H592" i="3"/>
  <c r="I592" i="3"/>
  <c r="J592" i="3"/>
  <c r="K592" i="3"/>
  <c r="L592" i="3"/>
  <c r="M592" i="3"/>
  <c r="N592" i="3"/>
  <c r="O592" i="3"/>
  <c r="P592" i="3"/>
  <c r="Q592" i="3"/>
  <c r="R592" i="3"/>
  <c r="S592" i="3"/>
  <c r="T592" i="3"/>
  <c r="U592" i="3"/>
  <c r="V592" i="3"/>
  <c r="W592" i="3"/>
  <c r="X592" i="3"/>
  <c r="Y592" i="3"/>
  <c r="Z592" i="3"/>
  <c r="AA592" i="3"/>
  <c r="AB592" i="3"/>
  <c r="AC592" i="3"/>
  <c r="AD592" i="3"/>
  <c r="AE592" i="3"/>
  <c r="AF592" i="3"/>
  <c r="AG592" i="3"/>
  <c r="AH592" i="3"/>
  <c r="AI592" i="3"/>
  <c r="AJ592" i="3"/>
  <c r="AK592" i="3"/>
  <c r="AL592" i="3"/>
  <c r="AM592" i="3"/>
  <c r="AN592" i="3"/>
  <c r="AO592" i="3"/>
  <c r="AP592" i="3"/>
  <c r="AQ592" i="3"/>
  <c r="AR592" i="3"/>
  <c r="AS592" i="3"/>
  <c r="AT592" i="3"/>
  <c r="H599" i="3"/>
  <c r="I599" i="3"/>
  <c r="J599" i="3"/>
  <c r="K599" i="3"/>
  <c r="L599" i="3"/>
  <c r="M599" i="3"/>
  <c r="N599" i="3"/>
  <c r="O599" i="3"/>
  <c r="P599" i="3"/>
  <c r="Q599" i="3"/>
  <c r="R599" i="3"/>
  <c r="S599" i="3"/>
  <c r="T599" i="3"/>
  <c r="U599" i="3"/>
  <c r="V599" i="3"/>
  <c r="W599" i="3"/>
  <c r="X599" i="3"/>
  <c r="Y599" i="3"/>
  <c r="Z599" i="3"/>
  <c r="AA599" i="3"/>
  <c r="AB599" i="3"/>
  <c r="AC599" i="3"/>
  <c r="AD599" i="3"/>
  <c r="AE599" i="3"/>
  <c r="AF599" i="3"/>
  <c r="AG599" i="3"/>
  <c r="AH599" i="3"/>
  <c r="AI599" i="3"/>
  <c r="AJ599" i="3"/>
  <c r="AK599" i="3"/>
  <c r="AL599" i="3"/>
  <c r="AM599" i="3"/>
  <c r="AN599" i="3"/>
  <c r="AO599" i="3"/>
  <c r="AP599" i="3"/>
  <c r="AQ599" i="3"/>
  <c r="AR599" i="3"/>
  <c r="AS599" i="3"/>
  <c r="AT599" i="3"/>
  <c r="H606" i="3"/>
  <c r="I606" i="3"/>
  <c r="J606" i="3"/>
  <c r="K606" i="3"/>
  <c r="L606" i="3"/>
  <c r="M606" i="3"/>
  <c r="N606" i="3"/>
  <c r="O606" i="3"/>
  <c r="P606" i="3"/>
  <c r="Q606" i="3"/>
  <c r="R606" i="3"/>
  <c r="S606" i="3"/>
  <c r="T606" i="3"/>
  <c r="U606" i="3"/>
  <c r="V606" i="3"/>
  <c r="W606" i="3"/>
  <c r="X606" i="3"/>
  <c r="Y606" i="3"/>
  <c r="Z606" i="3"/>
  <c r="AA606" i="3"/>
  <c r="AB606" i="3"/>
  <c r="AC606" i="3"/>
  <c r="AD606" i="3"/>
  <c r="AE606" i="3"/>
  <c r="AF606" i="3"/>
  <c r="AG606" i="3"/>
  <c r="AH606" i="3"/>
  <c r="AI606" i="3"/>
  <c r="AJ606" i="3"/>
  <c r="AK606" i="3"/>
  <c r="AL606" i="3"/>
  <c r="AM606" i="3"/>
  <c r="AN606" i="3"/>
  <c r="AO606" i="3"/>
  <c r="AP606" i="3"/>
  <c r="AQ606" i="3"/>
  <c r="AR606" i="3"/>
  <c r="AS606" i="3"/>
  <c r="AT606" i="3"/>
  <c r="H613" i="3"/>
  <c r="I613" i="3"/>
  <c r="J613" i="3"/>
  <c r="K613" i="3"/>
  <c r="L613" i="3"/>
  <c r="M613" i="3"/>
  <c r="N613" i="3"/>
  <c r="O613" i="3"/>
  <c r="P613" i="3"/>
  <c r="Q613" i="3"/>
  <c r="R613" i="3"/>
  <c r="S613" i="3"/>
  <c r="T613" i="3"/>
  <c r="U613" i="3"/>
  <c r="V613" i="3"/>
  <c r="W613" i="3"/>
  <c r="X613" i="3"/>
  <c r="Y613" i="3"/>
  <c r="Z613" i="3"/>
  <c r="AA613" i="3"/>
  <c r="AB613" i="3"/>
  <c r="AC613" i="3"/>
  <c r="AD613" i="3"/>
  <c r="AE613" i="3"/>
  <c r="AF613" i="3"/>
  <c r="AG613" i="3"/>
  <c r="AH613" i="3"/>
  <c r="AI613" i="3"/>
  <c r="AJ613" i="3"/>
  <c r="AK613" i="3"/>
  <c r="AL613" i="3"/>
  <c r="AM613" i="3"/>
  <c r="AN613" i="3"/>
  <c r="AO613" i="3"/>
  <c r="AP613" i="3"/>
  <c r="AQ613" i="3"/>
  <c r="AR613" i="3"/>
  <c r="AS613" i="3"/>
  <c r="AT613" i="3"/>
  <c r="H620" i="3"/>
  <c r="I620" i="3"/>
  <c r="J620" i="3"/>
  <c r="K620" i="3"/>
  <c r="L620" i="3"/>
  <c r="M620" i="3"/>
  <c r="N620" i="3"/>
  <c r="O620" i="3"/>
  <c r="P620" i="3"/>
  <c r="Q620" i="3"/>
  <c r="R620" i="3"/>
  <c r="S620" i="3"/>
  <c r="T620" i="3"/>
  <c r="U620" i="3"/>
  <c r="V620" i="3"/>
  <c r="W620" i="3"/>
  <c r="X620" i="3"/>
  <c r="Y620" i="3"/>
  <c r="Z620" i="3"/>
  <c r="AA620" i="3"/>
  <c r="AB620" i="3"/>
  <c r="AC620" i="3"/>
  <c r="AD620" i="3"/>
  <c r="AE620" i="3"/>
  <c r="AF620" i="3"/>
  <c r="AG620" i="3"/>
  <c r="AH620" i="3"/>
  <c r="AI620" i="3"/>
  <c r="AJ620" i="3"/>
  <c r="AK620" i="3"/>
  <c r="AL620" i="3"/>
  <c r="AM620" i="3"/>
  <c r="AN620" i="3"/>
  <c r="AO620" i="3"/>
  <c r="AP620" i="3"/>
  <c r="AQ620" i="3"/>
  <c r="AR620" i="3"/>
  <c r="AS620" i="3"/>
  <c r="AT620" i="3"/>
  <c r="H627" i="3"/>
  <c r="I627" i="3"/>
  <c r="J627" i="3"/>
  <c r="K627" i="3"/>
  <c r="L627" i="3"/>
  <c r="M627" i="3"/>
  <c r="N627" i="3"/>
  <c r="O627" i="3"/>
  <c r="P627" i="3"/>
  <c r="Q627" i="3"/>
  <c r="R627" i="3"/>
  <c r="S627" i="3"/>
  <c r="T627" i="3"/>
  <c r="U627" i="3"/>
  <c r="V627" i="3"/>
  <c r="W627" i="3"/>
  <c r="X627" i="3"/>
  <c r="Y627" i="3"/>
  <c r="Z627" i="3"/>
  <c r="AA627" i="3"/>
  <c r="AB627" i="3"/>
  <c r="AC627" i="3"/>
  <c r="AD627" i="3"/>
  <c r="AE627" i="3"/>
  <c r="AF627" i="3"/>
  <c r="AG627" i="3"/>
  <c r="AH627" i="3"/>
  <c r="AI627" i="3"/>
  <c r="AJ627" i="3"/>
  <c r="AK627" i="3"/>
  <c r="AL627" i="3"/>
  <c r="AM627" i="3"/>
  <c r="AN627" i="3"/>
  <c r="AO627" i="3"/>
  <c r="AP627" i="3"/>
  <c r="AQ627" i="3"/>
  <c r="AR627" i="3"/>
  <c r="AS627" i="3"/>
  <c r="AT627" i="3"/>
  <c r="H634" i="3"/>
  <c r="I634" i="3"/>
  <c r="J634" i="3"/>
  <c r="K634" i="3"/>
  <c r="L634" i="3"/>
  <c r="M634" i="3"/>
  <c r="N634" i="3"/>
  <c r="O634" i="3"/>
  <c r="P634" i="3"/>
  <c r="Q634" i="3"/>
  <c r="R634" i="3"/>
  <c r="S634" i="3"/>
  <c r="T634" i="3"/>
  <c r="U634" i="3"/>
  <c r="V634" i="3"/>
  <c r="W634" i="3"/>
  <c r="X634" i="3"/>
  <c r="Y634" i="3"/>
  <c r="Z634" i="3"/>
  <c r="AA634" i="3"/>
  <c r="AB634" i="3"/>
  <c r="AC634" i="3"/>
  <c r="AD634" i="3"/>
  <c r="AE634" i="3"/>
  <c r="AF634" i="3"/>
  <c r="AG634" i="3"/>
  <c r="AH634" i="3"/>
  <c r="AI634" i="3"/>
  <c r="AJ634" i="3"/>
  <c r="AK634" i="3"/>
  <c r="AL634" i="3"/>
  <c r="AM634" i="3"/>
  <c r="AN634" i="3"/>
  <c r="AO634" i="3"/>
  <c r="AP634" i="3"/>
  <c r="AQ634" i="3"/>
  <c r="AR634" i="3"/>
  <c r="AS634" i="3"/>
  <c r="AT634" i="3"/>
  <c r="H641" i="3"/>
  <c r="I641" i="3"/>
  <c r="J641" i="3"/>
  <c r="K641" i="3"/>
  <c r="L641" i="3"/>
  <c r="M641" i="3"/>
  <c r="N641" i="3"/>
  <c r="O641" i="3"/>
  <c r="P641" i="3"/>
  <c r="Q641" i="3"/>
  <c r="R641" i="3"/>
  <c r="S641" i="3"/>
  <c r="T641" i="3"/>
  <c r="U641" i="3"/>
  <c r="V641" i="3"/>
  <c r="W641" i="3"/>
  <c r="X641" i="3"/>
  <c r="Y641" i="3"/>
  <c r="Z641" i="3"/>
  <c r="AA641" i="3"/>
  <c r="AB641" i="3"/>
  <c r="AC641" i="3"/>
  <c r="AD641" i="3"/>
  <c r="AE641" i="3"/>
  <c r="AF641" i="3"/>
  <c r="AG641" i="3"/>
  <c r="AH641" i="3"/>
  <c r="AI641" i="3"/>
  <c r="AJ641" i="3"/>
  <c r="AK641" i="3"/>
  <c r="AL641" i="3"/>
  <c r="AM641" i="3"/>
  <c r="AN641" i="3"/>
  <c r="AO641" i="3"/>
  <c r="AP641" i="3"/>
  <c r="AQ641" i="3"/>
  <c r="AR641" i="3"/>
  <c r="AS641" i="3"/>
  <c r="AT641" i="3"/>
  <c r="H648" i="3"/>
  <c r="I648" i="3"/>
  <c r="J648" i="3"/>
  <c r="K648" i="3"/>
  <c r="L648" i="3"/>
  <c r="M648" i="3"/>
  <c r="N648" i="3"/>
  <c r="O648" i="3"/>
  <c r="P648" i="3"/>
  <c r="Q648" i="3"/>
  <c r="R648" i="3"/>
  <c r="S648" i="3"/>
  <c r="T648" i="3"/>
  <c r="U648" i="3"/>
  <c r="V648" i="3"/>
  <c r="W648" i="3"/>
  <c r="X648" i="3"/>
  <c r="Y648" i="3"/>
  <c r="Z648" i="3"/>
  <c r="AA648" i="3"/>
  <c r="AB648" i="3"/>
  <c r="AC648" i="3"/>
  <c r="AD648" i="3"/>
  <c r="AE648" i="3"/>
  <c r="AF648" i="3"/>
  <c r="AG648" i="3"/>
  <c r="AH648" i="3"/>
  <c r="AI648" i="3"/>
  <c r="AJ648" i="3"/>
  <c r="AK648" i="3"/>
  <c r="AL648" i="3"/>
  <c r="AM648" i="3"/>
  <c r="AN648" i="3"/>
  <c r="AO648" i="3"/>
  <c r="AP648" i="3"/>
  <c r="AQ648" i="3"/>
  <c r="AR648" i="3"/>
  <c r="AS648" i="3"/>
  <c r="AT648" i="3"/>
  <c r="H655" i="3"/>
  <c r="I655" i="3"/>
  <c r="J655" i="3"/>
  <c r="K655" i="3"/>
  <c r="L655" i="3"/>
  <c r="M655" i="3"/>
  <c r="N655" i="3"/>
  <c r="O655" i="3"/>
  <c r="P655" i="3"/>
  <c r="Q655" i="3"/>
  <c r="R655" i="3"/>
  <c r="S655" i="3"/>
  <c r="T655" i="3"/>
  <c r="U655" i="3"/>
  <c r="V655" i="3"/>
  <c r="W655" i="3"/>
  <c r="X655" i="3"/>
  <c r="Y655" i="3"/>
  <c r="Z655" i="3"/>
  <c r="AA655" i="3"/>
  <c r="AB655" i="3"/>
  <c r="AC655" i="3"/>
  <c r="AD655" i="3"/>
  <c r="AE655" i="3"/>
  <c r="AF655" i="3"/>
  <c r="AG655" i="3"/>
  <c r="AH655" i="3"/>
  <c r="AI655" i="3"/>
  <c r="AJ655" i="3"/>
  <c r="AK655" i="3"/>
  <c r="AL655" i="3"/>
  <c r="AM655" i="3"/>
  <c r="AN655" i="3"/>
  <c r="AO655" i="3"/>
  <c r="AP655" i="3"/>
  <c r="AQ655" i="3"/>
  <c r="AR655" i="3"/>
  <c r="AS655" i="3"/>
  <c r="AT655" i="3"/>
  <c r="H662" i="3"/>
  <c r="I662" i="3"/>
  <c r="J662" i="3"/>
  <c r="K662" i="3"/>
  <c r="L662" i="3"/>
  <c r="M662" i="3"/>
  <c r="N662" i="3"/>
  <c r="O662" i="3"/>
  <c r="P662" i="3"/>
  <c r="Q662" i="3"/>
  <c r="R662" i="3"/>
  <c r="S662" i="3"/>
  <c r="T662" i="3"/>
  <c r="U662" i="3"/>
  <c r="V662" i="3"/>
  <c r="W662" i="3"/>
  <c r="X662" i="3"/>
  <c r="Y662" i="3"/>
  <c r="Z662" i="3"/>
  <c r="AA662" i="3"/>
  <c r="AB662" i="3"/>
  <c r="AC662" i="3"/>
  <c r="AD662" i="3"/>
  <c r="AE662" i="3"/>
  <c r="AF662" i="3"/>
  <c r="AG662" i="3"/>
  <c r="AH662" i="3"/>
  <c r="AI662" i="3"/>
  <c r="AJ662" i="3"/>
  <c r="AK662" i="3"/>
  <c r="AL662" i="3"/>
  <c r="AM662" i="3"/>
  <c r="AN662" i="3"/>
  <c r="AO662" i="3"/>
  <c r="AP662" i="3"/>
  <c r="AQ662" i="3"/>
  <c r="AR662" i="3"/>
  <c r="AS662" i="3"/>
  <c r="AT662" i="3"/>
  <c r="H669" i="3"/>
  <c r="I669" i="3"/>
  <c r="J669" i="3"/>
  <c r="K669" i="3"/>
  <c r="L669" i="3"/>
  <c r="M669" i="3"/>
  <c r="N669" i="3"/>
  <c r="O669" i="3"/>
  <c r="P669" i="3"/>
  <c r="Q669" i="3"/>
  <c r="R669" i="3"/>
  <c r="S669" i="3"/>
  <c r="T669" i="3"/>
  <c r="U669" i="3"/>
  <c r="V669" i="3"/>
  <c r="W669" i="3"/>
  <c r="X669" i="3"/>
  <c r="Y669" i="3"/>
  <c r="Z669" i="3"/>
  <c r="AA669" i="3"/>
  <c r="AB669" i="3"/>
  <c r="AC669" i="3"/>
  <c r="AD669" i="3"/>
  <c r="AE669" i="3"/>
  <c r="AF669" i="3"/>
  <c r="AG669" i="3"/>
  <c r="AH669" i="3"/>
  <c r="AI669" i="3"/>
  <c r="AJ669" i="3"/>
  <c r="AK669" i="3"/>
  <c r="AL669" i="3"/>
  <c r="AM669" i="3"/>
  <c r="AN669" i="3"/>
  <c r="AO669" i="3"/>
  <c r="AP669" i="3"/>
  <c r="AQ669" i="3"/>
  <c r="AR669" i="3"/>
  <c r="AS669" i="3"/>
  <c r="AT669" i="3"/>
  <c r="H676" i="3"/>
  <c r="I676" i="3"/>
  <c r="J676" i="3"/>
  <c r="K676" i="3"/>
  <c r="L676" i="3"/>
  <c r="M676" i="3"/>
  <c r="N676" i="3"/>
  <c r="O676" i="3"/>
  <c r="P676" i="3"/>
  <c r="Q676" i="3"/>
  <c r="R676" i="3"/>
  <c r="S676" i="3"/>
  <c r="T676" i="3"/>
  <c r="U676" i="3"/>
  <c r="V676" i="3"/>
  <c r="W676" i="3"/>
  <c r="X676" i="3"/>
  <c r="Y676" i="3"/>
  <c r="Z676" i="3"/>
  <c r="AA676" i="3"/>
  <c r="AB676" i="3"/>
  <c r="AC676" i="3"/>
  <c r="AD676" i="3"/>
  <c r="AE676" i="3"/>
  <c r="AF676" i="3"/>
  <c r="AG676" i="3"/>
  <c r="AH676" i="3"/>
  <c r="AI676" i="3"/>
  <c r="AJ676" i="3"/>
  <c r="AK676" i="3"/>
  <c r="AL676" i="3"/>
  <c r="AM676" i="3"/>
  <c r="AN676" i="3"/>
  <c r="AO676" i="3"/>
  <c r="AP676" i="3"/>
  <c r="AQ676" i="3"/>
  <c r="AR676" i="3"/>
  <c r="AS676" i="3"/>
  <c r="AT676" i="3"/>
  <c r="H683" i="3"/>
  <c r="I683" i="3"/>
  <c r="J683" i="3"/>
  <c r="K683" i="3"/>
  <c r="L683" i="3"/>
  <c r="M683" i="3"/>
  <c r="N683" i="3"/>
  <c r="O683" i="3"/>
  <c r="P683" i="3"/>
  <c r="Q683" i="3"/>
  <c r="R683" i="3"/>
  <c r="S683" i="3"/>
  <c r="T683" i="3"/>
  <c r="U683" i="3"/>
  <c r="V683" i="3"/>
  <c r="W683" i="3"/>
  <c r="X683" i="3"/>
  <c r="Y683" i="3"/>
  <c r="Z683" i="3"/>
  <c r="AA683" i="3"/>
  <c r="AB683" i="3"/>
  <c r="AC683" i="3"/>
  <c r="AD683" i="3"/>
  <c r="AE683" i="3"/>
  <c r="AF683" i="3"/>
  <c r="AG683" i="3"/>
  <c r="AH683" i="3"/>
  <c r="AI683" i="3"/>
  <c r="AJ683" i="3"/>
  <c r="AK683" i="3"/>
  <c r="AL683" i="3"/>
  <c r="AM683" i="3"/>
  <c r="AN683" i="3"/>
  <c r="AO683" i="3"/>
  <c r="AP683" i="3"/>
  <c r="AQ683" i="3"/>
  <c r="AR683" i="3"/>
  <c r="AS683" i="3"/>
  <c r="AT683" i="3"/>
  <c r="H690" i="3"/>
  <c r="I690" i="3"/>
  <c r="J690" i="3"/>
  <c r="K690" i="3"/>
  <c r="L690" i="3"/>
  <c r="M690" i="3"/>
  <c r="N690" i="3"/>
  <c r="O690" i="3"/>
  <c r="P690" i="3"/>
  <c r="Q690" i="3"/>
  <c r="R690" i="3"/>
  <c r="S690" i="3"/>
  <c r="T690" i="3"/>
  <c r="U690" i="3"/>
  <c r="V690" i="3"/>
  <c r="W690" i="3"/>
  <c r="X690" i="3"/>
  <c r="Y690" i="3"/>
  <c r="Z690" i="3"/>
  <c r="AA690" i="3"/>
  <c r="AB690" i="3"/>
  <c r="AC690" i="3"/>
  <c r="AD690" i="3"/>
  <c r="AE690" i="3"/>
  <c r="AF690" i="3"/>
  <c r="AG690" i="3"/>
  <c r="AH690" i="3"/>
  <c r="AI690" i="3"/>
  <c r="AJ690" i="3"/>
  <c r="AK690" i="3"/>
  <c r="AL690" i="3"/>
  <c r="AM690" i="3"/>
  <c r="AN690" i="3"/>
  <c r="AO690" i="3"/>
  <c r="AP690" i="3"/>
  <c r="AQ690" i="3"/>
  <c r="AR690" i="3"/>
  <c r="AS690" i="3"/>
  <c r="AT690" i="3"/>
  <c r="H697" i="3"/>
  <c r="I697" i="3"/>
  <c r="J697" i="3"/>
  <c r="K697" i="3"/>
  <c r="L697" i="3"/>
  <c r="M697" i="3"/>
  <c r="N697" i="3"/>
  <c r="O697" i="3"/>
  <c r="P697" i="3"/>
  <c r="Q697" i="3"/>
  <c r="R697" i="3"/>
  <c r="S697" i="3"/>
  <c r="T697" i="3"/>
  <c r="U697" i="3"/>
  <c r="V697" i="3"/>
  <c r="W697" i="3"/>
  <c r="X697" i="3"/>
  <c r="Y697" i="3"/>
  <c r="Z697" i="3"/>
  <c r="AA697" i="3"/>
  <c r="AB697" i="3"/>
  <c r="AC697" i="3"/>
  <c r="AD697" i="3"/>
  <c r="AE697" i="3"/>
  <c r="AF697" i="3"/>
  <c r="AG697" i="3"/>
  <c r="AH697" i="3"/>
  <c r="AI697" i="3"/>
  <c r="AJ697" i="3"/>
  <c r="AK697" i="3"/>
  <c r="AL697" i="3"/>
  <c r="AM697" i="3"/>
  <c r="AN697" i="3"/>
  <c r="AO697" i="3"/>
  <c r="AP697" i="3"/>
  <c r="AQ697" i="3"/>
  <c r="AR697" i="3"/>
  <c r="AS697" i="3"/>
  <c r="AT697" i="3"/>
  <c r="H704" i="3"/>
  <c r="I704" i="3"/>
  <c r="J704" i="3"/>
  <c r="K704" i="3"/>
  <c r="L704" i="3"/>
  <c r="M704" i="3"/>
  <c r="N704" i="3"/>
  <c r="O704" i="3"/>
  <c r="P704" i="3"/>
  <c r="Q704" i="3"/>
  <c r="R704" i="3"/>
  <c r="S704" i="3"/>
  <c r="T704" i="3"/>
  <c r="U704" i="3"/>
  <c r="V704" i="3"/>
  <c r="W704" i="3"/>
  <c r="X704" i="3"/>
  <c r="Y704" i="3"/>
  <c r="Z704" i="3"/>
  <c r="AA704" i="3"/>
  <c r="AB704" i="3"/>
  <c r="AC704" i="3"/>
  <c r="AD704" i="3"/>
  <c r="AE704" i="3"/>
  <c r="AF704" i="3"/>
  <c r="AG704" i="3"/>
  <c r="AH704" i="3"/>
  <c r="AI704" i="3"/>
  <c r="AJ704" i="3"/>
  <c r="AK704" i="3"/>
  <c r="AL704" i="3"/>
  <c r="AM704" i="3"/>
  <c r="AN704" i="3"/>
  <c r="AO704" i="3"/>
  <c r="AP704" i="3"/>
  <c r="AQ704" i="3"/>
  <c r="AR704" i="3"/>
  <c r="AS704" i="3"/>
  <c r="AT704" i="3"/>
  <c r="H711" i="3"/>
  <c r="I711" i="3"/>
  <c r="J711" i="3"/>
  <c r="K711" i="3"/>
  <c r="L711" i="3"/>
  <c r="M711" i="3"/>
  <c r="N711" i="3"/>
  <c r="O711" i="3"/>
  <c r="P711" i="3"/>
  <c r="Q711" i="3"/>
  <c r="R711" i="3"/>
  <c r="S711" i="3"/>
  <c r="T711" i="3"/>
  <c r="U711" i="3"/>
  <c r="V711" i="3"/>
  <c r="W711" i="3"/>
  <c r="X711" i="3"/>
  <c r="Y711" i="3"/>
  <c r="Z711" i="3"/>
  <c r="AA711" i="3"/>
  <c r="AB711" i="3"/>
  <c r="AC711" i="3"/>
  <c r="AD711" i="3"/>
  <c r="AE711" i="3"/>
  <c r="AF711" i="3"/>
  <c r="AG711" i="3"/>
  <c r="AH711" i="3"/>
  <c r="AI711" i="3"/>
  <c r="AJ711" i="3"/>
  <c r="AK711" i="3"/>
  <c r="AL711" i="3"/>
  <c r="AM711" i="3"/>
  <c r="AN711" i="3"/>
  <c r="AO711" i="3"/>
  <c r="AP711" i="3"/>
  <c r="AQ711" i="3"/>
  <c r="AR711" i="3"/>
  <c r="AS711" i="3"/>
  <c r="AT711" i="3"/>
  <c r="H718" i="3"/>
  <c r="I718" i="3"/>
  <c r="J718" i="3"/>
  <c r="K718" i="3"/>
  <c r="L718" i="3"/>
  <c r="M718" i="3"/>
  <c r="N718" i="3"/>
  <c r="O718" i="3"/>
  <c r="P718" i="3"/>
  <c r="Q718" i="3"/>
  <c r="R718" i="3"/>
  <c r="S718" i="3"/>
  <c r="T718" i="3"/>
  <c r="U718" i="3"/>
  <c r="V718" i="3"/>
  <c r="W718" i="3"/>
  <c r="X718" i="3"/>
  <c r="Y718" i="3"/>
  <c r="Z718" i="3"/>
  <c r="AA718" i="3"/>
  <c r="AB718" i="3"/>
  <c r="AC718" i="3"/>
  <c r="AD718" i="3"/>
  <c r="AE718" i="3"/>
  <c r="AF718" i="3"/>
  <c r="AG718" i="3"/>
  <c r="AH718" i="3"/>
  <c r="AI718" i="3"/>
  <c r="AJ718" i="3"/>
  <c r="AK718" i="3"/>
  <c r="AL718" i="3"/>
  <c r="AM718" i="3"/>
  <c r="AN718" i="3"/>
  <c r="AO718" i="3"/>
  <c r="AP718" i="3"/>
  <c r="AQ718" i="3"/>
  <c r="AR718" i="3"/>
  <c r="AS718" i="3"/>
  <c r="AT718" i="3"/>
  <c r="I721" i="3"/>
  <c r="I731" i="1"/>
  <c r="I731" i="3" s="1"/>
  <c r="J725" i="3"/>
  <c r="K725" i="3"/>
  <c r="L725" i="3"/>
  <c r="M725" i="3"/>
  <c r="N725" i="3"/>
  <c r="O725" i="3"/>
  <c r="P725" i="3"/>
  <c r="Q725" i="3"/>
  <c r="R725" i="3"/>
  <c r="S725" i="3"/>
  <c r="T725" i="3"/>
  <c r="U725" i="3"/>
  <c r="V725" i="3"/>
  <c r="W725" i="3"/>
  <c r="X725" i="3"/>
  <c r="Y725" i="3"/>
  <c r="Z725" i="3"/>
  <c r="AA725" i="3"/>
  <c r="AB725" i="3"/>
  <c r="AC725" i="3"/>
  <c r="AD725" i="3"/>
  <c r="AE725" i="3"/>
  <c r="AF725" i="3"/>
  <c r="AG725" i="3"/>
  <c r="AH725" i="3"/>
  <c r="AI725" i="3"/>
  <c r="AJ725" i="3"/>
  <c r="AK725" i="3"/>
  <c r="AL725" i="3"/>
  <c r="AM725" i="3"/>
  <c r="AN725" i="3"/>
  <c r="AO725" i="3"/>
  <c r="AP725" i="3"/>
  <c r="AQ725" i="3"/>
  <c r="AR725" i="3"/>
  <c r="AS725" i="3"/>
  <c r="AT725" i="3"/>
  <c r="H728" i="1"/>
  <c r="J728" i="1"/>
  <c r="K728" i="1"/>
  <c r="L728" i="1"/>
  <c r="M728" i="1"/>
  <c r="N728" i="1"/>
  <c r="S728" i="1"/>
  <c r="Y728" i="1"/>
  <c r="AD728" i="1"/>
  <c r="AE728" i="1"/>
  <c r="AF728" i="1"/>
  <c r="AG728" i="1"/>
  <c r="AH728" i="1"/>
  <c r="AI728" i="1"/>
  <c r="AJ728" i="1"/>
  <c r="AK728" i="1"/>
  <c r="AM728" i="1"/>
  <c r="AN728" i="1"/>
  <c r="AO728" i="1"/>
  <c r="AP728" i="1"/>
  <c r="AQ728" i="1"/>
  <c r="AR728" i="1"/>
  <c r="AS728" i="1"/>
  <c r="AT728" i="1"/>
  <c r="H729" i="1"/>
  <c r="H729" i="3" s="1"/>
  <c r="I729" i="1"/>
  <c r="I729" i="3" s="1"/>
  <c r="J729" i="1"/>
  <c r="J729" i="3" s="1"/>
  <c r="K729" i="1"/>
  <c r="K729" i="3" s="1"/>
  <c r="L729" i="1"/>
  <c r="L729" i="3" s="1"/>
  <c r="M729" i="1"/>
  <c r="M729" i="3" s="1"/>
  <c r="N729" i="1"/>
  <c r="N729" i="3" s="1"/>
  <c r="O729" i="1"/>
  <c r="O729" i="3" s="1"/>
  <c r="P729" i="1"/>
  <c r="P729" i="3" s="1"/>
  <c r="T729" i="1"/>
  <c r="T729" i="3" s="1"/>
  <c r="Y729" i="1"/>
  <c r="Y729" i="3" s="1"/>
  <c r="AB729" i="1"/>
  <c r="AB729" i="3" s="1"/>
  <c r="AD729" i="1"/>
  <c r="AD729" i="3" s="1"/>
  <c r="AE729" i="1"/>
  <c r="AE729" i="3" s="1"/>
  <c r="AF729" i="1"/>
  <c r="AF729" i="3" s="1"/>
  <c r="AG729" i="1"/>
  <c r="AG729" i="3" s="1"/>
  <c r="AH729" i="1"/>
  <c r="AH729" i="3" s="1"/>
  <c r="AI729" i="1"/>
  <c r="AI729" i="3" s="1"/>
  <c r="AJ729" i="1"/>
  <c r="AJ729" i="3" s="1"/>
  <c r="AK729" i="1"/>
  <c r="AK729" i="3" s="1"/>
  <c r="AM729" i="1"/>
  <c r="AM729" i="3" s="1"/>
  <c r="AN729" i="1"/>
  <c r="AN729" i="3" s="1"/>
  <c r="AO729" i="1"/>
  <c r="AO729" i="3" s="1"/>
  <c r="AP729" i="1"/>
  <c r="AP729" i="3" s="1"/>
  <c r="AQ729" i="1"/>
  <c r="AQ729" i="3" s="1"/>
  <c r="AR729" i="1"/>
  <c r="AR729" i="3" s="1"/>
  <c r="AS729" i="1"/>
  <c r="AS729" i="3" s="1"/>
  <c r="H730" i="3"/>
  <c r="I730" i="3"/>
  <c r="J730" i="3"/>
  <c r="K730" i="3"/>
  <c r="L730" i="3"/>
  <c r="M730" i="3"/>
  <c r="N730" i="3"/>
  <c r="O730" i="3"/>
  <c r="P730" i="3"/>
  <c r="Q730" i="3"/>
  <c r="R730" i="3"/>
  <c r="S730" i="3"/>
  <c r="T730" i="3"/>
  <c r="U730" i="3"/>
  <c r="V730" i="3"/>
  <c r="W730" i="3"/>
  <c r="X730" i="3"/>
  <c r="Y730" i="3"/>
  <c r="Z730" i="3"/>
  <c r="AA730" i="3"/>
  <c r="AB730" i="3"/>
  <c r="AC730" i="3"/>
  <c r="AD730" i="3"/>
  <c r="AE730" i="3"/>
  <c r="AF730" i="3"/>
  <c r="AG730" i="3"/>
  <c r="AH730" i="3"/>
  <c r="AI730" i="3"/>
  <c r="AJ730" i="3"/>
  <c r="AK730" i="3"/>
  <c r="AL730" i="3"/>
  <c r="AM730" i="3"/>
  <c r="AN730" i="3"/>
  <c r="AO730" i="3"/>
  <c r="AP730" i="3"/>
  <c r="AQ730" i="3"/>
  <c r="AR730" i="3"/>
  <c r="AS730" i="3"/>
  <c r="AT730" i="3"/>
  <c r="K731" i="1"/>
  <c r="K731" i="3" s="1"/>
  <c r="L731" i="1"/>
  <c r="L731" i="3" s="1"/>
  <c r="M731" i="1"/>
  <c r="M731" i="3" s="1"/>
  <c r="N731" i="1"/>
  <c r="N731" i="3" s="1"/>
  <c r="O731" i="1"/>
  <c r="O731" i="3" s="1"/>
  <c r="P731" i="1"/>
  <c r="P731" i="3" s="1"/>
  <c r="Q731" i="1"/>
  <c r="Q731" i="3" s="1"/>
  <c r="R731" i="1"/>
  <c r="R731" i="3" s="1"/>
  <c r="S731" i="1"/>
  <c r="S731" i="3" s="1"/>
  <c r="T731" i="1"/>
  <c r="T731" i="3" s="1"/>
  <c r="U731" i="1"/>
  <c r="U731" i="3" s="1"/>
  <c r="V731" i="1"/>
  <c r="V731" i="3" s="1"/>
  <c r="W731" i="1"/>
  <c r="W731" i="3" s="1"/>
  <c r="X731" i="1"/>
  <c r="X731" i="3" s="1"/>
  <c r="Y731" i="1"/>
  <c r="Y731" i="3" s="1"/>
  <c r="Z731" i="1"/>
  <c r="Z731" i="3" s="1"/>
  <c r="AA731" i="1"/>
  <c r="AA731" i="3" s="1"/>
  <c r="AB731" i="1"/>
  <c r="AB731" i="3" s="1"/>
  <c r="AC731" i="1"/>
  <c r="AC731" i="3" s="1"/>
  <c r="AD731" i="1"/>
  <c r="AD731" i="3" s="1"/>
  <c r="AE731" i="1"/>
  <c r="AE731" i="3" s="1"/>
  <c r="AF731" i="1"/>
  <c r="AF731" i="3" s="1"/>
  <c r="AG731" i="1"/>
  <c r="AG731" i="3" s="1"/>
  <c r="AH731" i="1"/>
  <c r="AH731" i="3" s="1"/>
  <c r="AI731" i="1"/>
  <c r="AI731" i="3" s="1"/>
  <c r="AJ731" i="1"/>
  <c r="AJ731" i="3" s="1"/>
  <c r="AK731" i="1"/>
  <c r="AK731" i="3" s="1"/>
  <c r="AL731" i="1"/>
  <c r="AL731" i="3" s="1"/>
  <c r="AM731" i="1"/>
  <c r="AM731" i="3" s="1"/>
  <c r="AN731" i="1"/>
  <c r="AN731" i="3" s="1"/>
  <c r="AO731" i="1"/>
  <c r="AO731" i="3" s="1"/>
  <c r="AP731" i="1"/>
  <c r="AP731" i="3" s="1"/>
  <c r="AQ731" i="1"/>
  <c r="AQ731" i="3" s="1"/>
  <c r="AR731" i="1"/>
  <c r="AR731" i="3" s="1"/>
  <c r="AS731" i="1"/>
  <c r="AS731" i="3" s="1"/>
  <c r="AT731" i="1"/>
  <c r="AT731" i="3" s="1"/>
  <c r="H725" i="3"/>
  <c r="H731" i="1"/>
  <c r="H731" i="3" s="1"/>
  <c r="AC728" i="1"/>
  <c r="I728" i="1"/>
  <c r="X728" i="1"/>
  <c r="P728" i="1"/>
  <c r="R728" i="1"/>
  <c r="S176" i="3"/>
  <c r="S729" i="1"/>
  <c r="S729" i="3" s="1"/>
  <c r="Z179" i="3"/>
  <c r="AA728" i="1"/>
  <c r="R175" i="3"/>
  <c r="AL175" i="3"/>
  <c r="AC179" i="3"/>
  <c r="AS263" i="3"/>
  <c r="AL729" i="1"/>
  <c r="AL729" i="3" s="1"/>
  <c r="V728" i="1"/>
  <c r="AT298" i="3"/>
  <c r="E732" i="1" l="1"/>
  <c r="AQ728" i="3"/>
  <c r="AQ732" i="1"/>
  <c r="AQ734" i="1" s="1"/>
  <c r="AQ734" i="3" s="1"/>
  <c r="AD728" i="3"/>
  <c r="AD732" i="1"/>
  <c r="AD734" i="1" s="1"/>
  <c r="AD734" i="3" s="1"/>
  <c r="AL728" i="3"/>
  <c r="AL732" i="1"/>
  <c r="AL734" i="1" s="1"/>
  <c r="AL734" i="3" s="1"/>
  <c r="R728" i="3"/>
  <c r="AM728" i="3"/>
  <c r="AM732" i="1"/>
  <c r="AM734" i="1" s="1"/>
  <c r="AM734" i="3" s="1"/>
  <c r="M728" i="3"/>
  <c r="M732" i="1"/>
  <c r="M734" i="1" s="1"/>
  <c r="M734" i="3" s="1"/>
  <c r="V728" i="3"/>
  <c r="V732" i="1"/>
  <c r="V734" i="1" s="1"/>
  <c r="V734" i="3" s="1"/>
  <c r="P728" i="3"/>
  <c r="P732" i="1"/>
  <c r="P734" i="1" s="1"/>
  <c r="P734" i="3" s="1"/>
  <c r="AT728" i="3"/>
  <c r="AP728" i="3"/>
  <c r="AP732" i="1"/>
  <c r="AP734" i="1" s="1"/>
  <c r="AP734" i="3" s="1"/>
  <c r="AK728" i="3"/>
  <c r="AK732" i="1"/>
  <c r="AK734" i="1" s="1"/>
  <c r="AK734" i="3" s="1"/>
  <c r="AG728" i="3"/>
  <c r="AG732" i="1"/>
  <c r="AG734" i="1" s="1"/>
  <c r="AG734" i="3" s="1"/>
  <c r="Y728" i="3"/>
  <c r="Y732" i="1"/>
  <c r="Y734" i="1" s="1"/>
  <c r="Y734" i="3" s="1"/>
  <c r="L728" i="3"/>
  <c r="L732" i="1"/>
  <c r="L734" i="1" s="1"/>
  <c r="L734" i="3" s="1"/>
  <c r="G728" i="3"/>
  <c r="G732" i="1"/>
  <c r="G734" i="1" s="1"/>
  <c r="G734" i="3" s="1"/>
  <c r="AA728" i="3"/>
  <c r="AC728" i="3"/>
  <c r="AH728" i="3"/>
  <c r="AH732" i="1"/>
  <c r="AH734" i="1" s="1"/>
  <c r="AH734" i="3" s="1"/>
  <c r="H728" i="3"/>
  <c r="H732" i="1"/>
  <c r="H734" i="1" s="1"/>
  <c r="H734" i="3" s="1"/>
  <c r="X728" i="3"/>
  <c r="AS728" i="3"/>
  <c r="AS732" i="1"/>
  <c r="AS734" i="1" s="1"/>
  <c r="AS734" i="3" s="1"/>
  <c r="AO728" i="3"/>
  <c r="AO732" i="1"/>
  <c r="AO734" i="1" s="1"/>
  <c r="AO734" i="3" s="1"/>
  <c r="AJ732" i="1"/>
  <c r="AJ734" i="1" s="1"/>
  <c r="AJ734" i="3" s="1"/>
  <c r="AF728" i="3"/>
  <c r="AF732" i="1"/>
  <c r="AF734" i="1" s="1"/>
  <c r="AF734" i="3" s="1"/>
  <c r="S728" i="3"/>
  <c r="S732" i="1"/>
  <c r="S734" i="1" s="1"/>
  <c r="S734" i="3" s="1"/>
  <c r="K728" i="3"/>
  <c r="K732" i="1"/>
  <c r="K734" i="1" s="1"/>
  <c r="K734" i="3" s="1"/>
  <c r="U728" i="3"/>
  <c r="I728" i="3"/>
  <c r="I732" i="1"/>
  <c r="I734" i="1" s="1"/>
  <c r="I734" i="3" s="1"/>
  <c r="AR728" i="3"/>
  <c r="AR732" i="1"/>
  <c r="AR734" i="1" s="1"/>
  <c r="AR734" i="3" s="1"/>
  <c r="AN728" i="3"/>
  <c r="AN732" i="1"/>
  <c r="AN734" i="1" s="1"/>
  <c r="AN734" i="3" s="1"/>
  <c r="AI728" i="3"/>
  <c r="AI732" i="1"/>
  <c r="AI734" i="1" s="1"/>
  <c r="AI734" i="3" s="1"/>
  <c r="AE728" i="3"/>
  <c r="AE732" i="1"/>
  <c r="AE734" i="1" s="1"/>
  <c r="AE734" i="3" s="1"/>
  <c r="N728" i="3"/>
  <c r="N732" i="1"/>
  <c r="N734" i="1" s="1"/>
  <c r="N734" i="3" s="1"/>
  <c r="J728" i="3"/>
  <c r="F728" i="3"/>
  <c r="F732" i="1"/>
  <c r="F734" i="1" s="1"/>
  <c r="F734" i="3" s="1"/>
  <c r="E728" i="3"/>
  <c r="E734" i="1"/>
  <c r="E734" i="3" s="1"/>
  <c r="V179" i="3"/>
  <c r="P179" i="3"/>
  <c r="V176" i="3"/>
  <c r="AA729" i="1"/>
  <c r="AA729" i="3" s="1"/>
  <c r="T728" i="1"/>
  <c r="AT729" i="1"/>
  <c r="AT729" i="3" s="1"/>
  <c r="R729" i="1"/>
  <c r="R729" i="3" s="1"/>
  <c r="R179" i="3"/>
  <c r="Z728" i="3"/>
  <c r="D729" i="1"/>
  <c r="D729" i="3" s="1"/>
  <c r="Z729" i="1"/>
  <c r="Z729" i="3" s="1"/>
  <c r="U729" i="1"/>
  <c r="U729" i="3" s="1"/>
  <c r="O728" i="1"/>
  <c r="O179" i="3"/>
  <c r="T179" i="3"/>
  <c r="AC729" i="1"/>
  <c r="AC732" i="1" s="1"/>
  <c r="X729" i="1"/>
  <c r="X729" i="3" s="1"/>
  <c r="X179" i="3"/>
  <c r="D728" i="1"/>
  <c r="D730" i="1"/>
  <c r="D730" i="3" s="1"/>
  <c r="D731" i="1"/>
  <c r="D731" i="3" s="1"/>
  <c r="D32" i="3"/>
  <c r="D39" i="3"/>
  <c r="D46" i="3"/>
  <c r="D53" i="3"/>
  <c r="D60" i="3"/>
  <c r="D67" i="3"/>
  <c r="D74" i="3"/>
  <c r="D81" i="3"/>
  <c r="D88" i="3"/>
  <c r="D95" i="3"/>
  <c r="D102" i="3"/>
  <c r="D109" i="3"/>
  <c r="D116" i="3"/>
  <c r="D123" i="3"/>
  <c r="D130" i="3"/>
  <c r="D137" i="3"/>
  <c r="D144" i="3"/>
  <c r="D151" i="3"/>
  <c r="D158" i="3"/>
  <c r="D165" i="3"/>
  <c r="D172" i="3"/>
  <c r="D179" i="3"/>
  <c r="D186" i="3"/>
  <c r="D193" i="3"/>
  <c r="D200" i="3"/>
  <c r="D207" i="3"/>
  <c r="D214" i="3"/>
  <c r="D221" i="3"/>
  <c r="D228" i="3"/>
  <c r="D235" i="3"/>
  <c r="D242" i="3"/>
  <c r="D256" i="3"/>
  <c r="D263" i="3"/>
  <c r="D270" i="3"/>
  <c r="D277" i="3"/>
  <c r="D284" i="3"/>
  <c r="D291" i="3"/>
  <c r="D298" i="3"/>
  <c r="D305" i="3"/>
  <c r="D312" i="3"/>
  <c r="D319" i="3"/>
  <c r="D326" i="3"/>
  <c r="D333" i="3"/>
  <c r="D340" i="3"/>
  <c r="D347" i="3"/>
  <c r="D354" i="3"/>
  <c r="D361" i="3"/>
  <c r="D368" i="3"/>
  <c r="D382" i="3"/>
  <c r="D389" i="3"/>
  <c r="D396" i="3"/>
  <c r="D403" i="3"/>
  <c r="D410" i="3"/>
  <c r="D417" i="3"/>
  <c r="D424" i="3"/>
  <c r="D431" i="3"/>
  <c r="D438" i="3"/>
  <c r="D445" i="3"/>
  <c r="D466" i="3"/>
  <c r="D473" i="3"/>
  <c r="D480" i="3"/>
  <c r="D487" i="3"/>
  <c r="D494" i="3"/>
  <c r="D501" i="3"/>
  <c r="D508" i="3"/>
  <c r="D515" i="3"/>
  <c r="D522" i="3"/>
  <c r="D529" i="3"/>
  <c r="D536" i="3"/>
  <c r="D543" i="3"/>
  <c r="D550" i="3"/>
  <c r="D557" i="3"/>
  <c r="D564" i="3"/>
  <c r="D571" i="3"/>
  <c r="D578" i="3"/>
  <c r="D585" i="3"/>
  <c r="D592" i="3"/>
  <c r="D599" i="3"/>
  <c r="D606" i="3"/>
  <c r="D613" i="3"/>
  <c r="D620" i="3"/>
  <c r="D627" i="3"/>
  <c r="D634" i="3"/>
  <c r="D641" i="3"/>
  <c r="D648" i="3"/>
  <c r="D655" i="3"/>
  <c r="D662" i="3"/>
  <c r="D669" i="3"/>
  <c r="D676" i="3"/>
  <c r="D725" i="3"/>
  <c r="D683" i="3"/>
  <c r="D690" i="3"/>
  <c r="D697" i="3"/>
  <c r="D704" i="3"/>
  <c r="D711" i="3"/>
  <c r="D718" i="3"/>
  <c r="AB175" i="3"/>
  <c r="AB179" i="3"/>
  <c r="J731" i="1"/>
  <c r="J731" i="3" s="1"/>
  <c r="X175" i="3"/>
  <c r="Q179" i="3"/>
  <c r="U179" i="3"/>
  <c r="Q728" i="1"/>
  <c r="U175" i="3"/>
  <c r="AB728" i="1"/>
  <c r="AB732" i="1" s="1"/>
  <c r="J724" i="3"/>
  <c r="S179" i="3"/>
  <c r="AL179" i="3"/>
  <c r="Q729" i="3"/>
  <c r="W179" i="3"/>
  <c r="Q176" i="3"/>
  <c r="AJ728" i="3"/>
  <c r="I725" i="3"/>
  <c r="AA179" i="3"/>
  <c r="W176" i="3"/>
  <c r="I724" i="3"/>
  <c r="W175" i="3"/>
  <c r="W728" i="1"/>
  <c r="W732" i="1" s="1"/>
  <c r="O732" i="1" l="1"/>
  <c r="O734" i="1" s="1"/>
  <c r="O734" i="3" s="1"/>
  <c r="J732" i="1"/>
  <c r="J734" i="1" s="1"/>
  <c r="J734" i="3" s="1"/>
  <c r="R732" i="1"/>
  <c r="R734" i="1" s="1"/>
  <c r="R734" i="3" s="1"/>
  <c r="T728" i="3"/>
  <c r="T732" i="1"/>
  <c r="T734" i="1" s="1"/>
  <c r="T734" i="3" s="1"/>
  <c r="U732" i="1"/>
  <c r="U734" i="1" s="1"/>
  <c r="U734" i="3" s="1"/>
  <c r="AT732" i="1"/>
  <c r="AT734" i="1" s="1"/>
  <c r="AT734" i="3" s="1"/>
  <c r="Q728" i="3"/>
  <c r="Q732" i="1"/>
  <c r="Q734" i="1" s="1"/>
  <c r="Q734" i="3" s="1"/>
  <c r="X732" i="1"/>
  <c r="X734" i="1" s="1"/>
  <c r="X734" i="3" s="1"/>
  <c r="AA732" i="1"/>
  <c r="AA734" i="1" s="1"/>
  <c r="AA734" i="3" s="1"/>
  <c r="Z732" i="1"/>
  <c r="Z734" i="1" s="1"/>
  <c r="Z734" i="3" s="1"/>
  <c r="D732" i="1"/>
  <c r="D734" i="1" s="1"/>
  <c r="D734" i="3" s="1"/>
  <c r="F732" i="3"/>
  <c r="AF732" i="3"/>
  <c r="AQ732" i="3"/>
  <c r="AE732" i="3"/>
  <c r="AP732" i="3"/>
  <c r="P732" i="3"/>
  <c r="AO732" i="3"/>
  <c r="AR732" i="3"/>
  <c r="AH732" i="3"/>
  <c r="AJ732" i="3"/>
  <c r="AI732" i="3"/>
  <c r="K732" i="3"/>
  <c r="V732" i="3"/>
  <c r="Y732" i="3"/>
  <c r="AL732" i="3"/>
  <c r="S732" i="3"/>
  <c r="AN732" i="3"/>
  <c r="AD732" i="3"/>
  <c r="AG732" i="3"/>
  <c r="AK732" i="3"/>
  <c r="M732" i="3"/>
  <c r="AS732" i="3"/>
  <c r="AM732" i="3"/>
  <c r="L732" i="3"/>
  <c r="N732" i="3"/>
  <c r="D249" i="3"/>
  <c r="O728" i="3"/>
  <c r="H732" i="3"/>
  <c r="G732" i="3"/>
  <c r="E732" i="3"/>
  <c r="I732" i="3"/>
  <c r="AC729" i="3"/>
  <c r="AC734" i="1"/>
  <c r="AC734" i="3" s="1"/>
  <c r="D728" i="3"/>
  <c r="AB728" i="3"/>
  <c r="AB734" i="1"/>
  <c r="AB734" i="3" s="1"/>
  <c r="W728" i="3"/>
  <c r="W734" i="1"/>
  <c r="W734" i="3" s="1"/>
  <c r="AA732" i="3" l="1"/>
  <c r="O732" i="3"/>
  <c r="T732" i="3"/>
  <c r="R732" i="3"/>
  <c r="X732" i="3"/>
  <c r="Z732" i="3"/>
  <c r="W732" i="3"/>
  <c r="J732" i="3"/>
  <c r="U732" i="3"/>
  <c r="Q732" i="3"/>
  <c r="AB732" i="3"/>
  <c r="AC732" i="3"/>
  <c r="AT732" i="3"/>
  <c r="D7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tc={0F9896DF-DEE1-451C-B5DB-EE8E90DB581C}</author>
    <author>tc={C520345E-8BFF-424B-B88B-16749A230593}</author>
  </authors>
  <commentList>
    <comment ref="D350" authorId="0" shapeId="0" xr:uid="{0F9896DF-DEE1-451C-B5DB-EE8E90DB581C}">
      <text>
        <t>[Threaded comment]
Your version of Excel allows you to read this threaded comment; however, any edits to it will get removed if the file is opened in a newer version of Excel. Learn more: https://go.microsoft.com/fwlink/?linkid=870924
Comment:
    No header; label says "office of the commissioner" in ACFR</t>
      </text>
    </comment>
    <comment ref="D540" authorId="1" shapeId="0" xr:uid="{C520345E-8BFF-424B-B88B-16749A230593}">
      <text>
        <t>[Threaded comment]
Your version of Excel allows you to read this threaded comment; however, any edits to it will get removed if the file is opened in a newer version of Excel. Learn more: https://go.microsoft.com/fwlink/?linkid=870924
Comment:
    "Lump Sum" in ACFR</t>
      </text>
    </comment>
  </commentList>
</comments>
</file>

<file path=xl/sharedStrings.xml><?xml version="1.0" encoding="utf-8"?>
<sst xmlns="http://schemas.openxmlformats.org/spreadsheetml/2006/main" count="1258" uniqueCount="194">
  <si>
    <t>AGENCY EXPENDITURES</t>
  </si>
  <si>
    <t>Source: Comprehensive Annual Financial Reports of the Comptroller</t>
  </si>
  <si>
    <t>MAYORALTY</t>
  </si>
  <si>
    <t>Personal Services</t>
  </si>
  <si>
    <t>Other Than Personal Services</t>
  </si>
  <si>
    <t>less: intra-city</t>
  </si>
  <si>
    <t xml:space="preserve">         prior year adjustments</t>
  </si>
  <si>
    <t>`</t>
  </si>
  <si>
    <t>TOTAL DEPT.</t>
  </si>
  <si>
    <t>BOARD OF ELECTIONS</t>
  </si>
  <si>
    <t>CAMPAIGN FINANCE BOARD</t>
  </si>
  <si>
    <t>Board of Estimate - Bureau of Secretary</t>
  </si>
  <si>
    <t>Board of Estimate - Bureau of Franchises</t>
  </si>
  <si>
    <t>OFFICE OF THE ACTUARY</t>
  </si>
  <si>
    <t>NYC Employees Retirement System</t>
  </si>
  <si>
    <t>BOROUGH PRESIDENT - MANHATTAN</t>
  </si>
  <si>
    <t>BOROUGH PRESIDENT - BRONX</t>
  </si>
  <si>
    <t>BOROUGH PRESIDENT - BROOKLYN</t>
  </si>
  <si>
    <t>BOROUGH PRESIDENT - QUEENS</t>
  </si>
  <si>
    <t>BOROUGH PRESIDENT - STATEN ISLAND</t>
  </si>
  <si>
    <t>OFFICE OF THE COMPTROLLER</t>
  </si>
  <si>
    <t>DEPARTMENT OF EMERGENCY MANAGEMENT</t>
  </si>
  <si>
    <t>OFFICE OF ADMINISTRATIVE TAX APPEALS</t>
  </si>
  <si>
    <t>LAW DEPARTMENT</t>
  </si>
  <si>
    <t>NYC Gambling Control Commission</t>
  </si>
  <si>
    <t>DEPARTMENT OF CITY PLANNING</t>
  </si>
  <si>
    <t>Department of Personnel</t>
  </si>
  <si>
    <t>DEPARTMENT OF INVESTIGATION</t>
  </si>
  <si>
    <t>NEW YORK RESEARCH LIBRARIES</t>
  </si>
  <si>
    <t>NEW YORK PUBLIC LIBRARY</t>
  </si>
  <si>
    <t>BROOKLYN PUBLIC LIBRARY</t>
  </si>
  <si>
    <t>QUEENS BOROUGH PUBLIC LIBRARY</t>
  </si>
  <si>
    <t>DEPARTMENT OF EDUCATION</t>
  </si>
  <si>
    <t>Teachers Retirement System</t>
  </si>
  <si>
    <t>CITY UNIVERSITY OF NEW YORK</t>
  </si>
  <si>
    <t>CIVILIAN COMPLAINT REVIEW BOARD</t>
  </si>
  <si>
    <t>POLICE DEPARTMENT</t>
  </si>
  <si>
    <t>FIRE DEPARTMENT</t>
  </si>
  <si>
    <t>Board of Standards and Appeals</t>
  </si>
  <si>
    <t>City Sheriff</t>
  </si>
  <si>
    <t>DEPARTMENT OF VETERANS' SERVICES</t>
  </si>
  <si>
    <t>ADMINISTRATION FOR CHILDREN'S SERVICES</t>
  </si>
  <si>
    <t>DEPARTMENT OF SOCIAL SERVICES</t>
  </si>
  <si>
    <t>DEPARTMENT OF HOMELESS SERVICES</t>
  </si>
  <si>
    <t>DEPARTMENT OF CORRECTION</t>
  </si>
  <si>
    <t>BOARD OF CORRECTION</t>
  </si>
  <si>
    <t>Department of Employment</t>
  </si>
  <si>
    <t>PENSION CONTRIBUTIONS</t>
  </si>
  <si>
    <t>Human Resources Administration</t>
  </si>
  <si>
    <t>MISCELLANEOUS</t>
  </si>
  <si>
    <t>DEBT SERVICE</t>
  </si>
  <si>
    <t>Municipal Assistance Corporation</t>
  </si>
  <si>
    <t>PUBLIC ADVOCATE</t>
  </si>
  <si>
    <t>CITY COUNCIL</t>
  </si>
  <si>
    <t>CITY CLERK</t>
  </si>
  <si>
    <t>Legislative Office of Budget Review</t>
  </si>
  <si>
    <t>DEPARTMENT FOR THE AGING</t>
  </si>
  <si>
    <t>DEPARTMENT OF CULTURAL AFFAIRS</t>
  </si>
  <si>
    <t>FINANCIAL INFORMATION SERVICES AGENCY</t>
  </si>
  <si>
    <t>Criminal Justice Coordinating Council</t>
  </si>
  <si>
    <t>Office of Criminal Justice</t>
  </si>
  <si>
    <t>Department of Juvenile Justice</t>
  </si>
  <si>
    <t>OFFICE OF PAYROLL ADMINISTRATION</t>
  </si>
  <si>
    <t>INDEPENDENT BUDGET OFFICE</t>
  </si>
  <si>
    <t>EQUAL EMPLOYMENT PRACTICES COMMISSION</t>
  </si>
  <si>
    <t>CIVIL SERVICE COMMISSION</t>
  </si>
  <si>
    <t>Commission on Public Information</t>
  </si>
  <si>
    <t>LANDMARKS PRESERVATION COMMISSION</t>
  </si>
  <si>
    <t>Department of Telecommunications / Energy</t>
  </si>
  <si>
    <t>DISTRICTING COMMISSION</t>
  </si>
  <si>
    <t>NYC TAXI AND LIMOUSINE COMMISSION</t>
  </si>
  <si>
    <t>OFFICE OF RACIAL EQUITY</t>
  </si>
  <si>
    <t>COMMISSION ON RACIAL EQUITY</t>
  </si>
  <si>
    <t>COMMISSION ON HUMAN RIGHTS</t>
  </si>
  <si>
    <t>DEPARTMENT OF YOUTH AND COMMUNITY DEVELOPMENT</t>
  </si>
  <si>
    <t>CONFLICTS OF INTEREST BOARD</t>
  </si>
  <si>
    <t>OFFICE OF COLLECTIVE BARGAINING</t>
  </si>
  <si>
    <t>DEPARTMENT OF PROBATION</t>
  </si>
  <si>
    <t>DEPARTMENT OF SMALL BUSINESS SERVICES</t>
  </si>
  <si>
    <t>Department of Ports and Trade</t>
  </si>
  <si>
    <t>HOUSING PRESERVATION AND DEVELOPMENT</t>
  </si>
  <si>
    <t>DEPARTMENT OF BUILDINGS</t>
  </si>
  <si>
    <t>DEPARTMENT OF HEALTH AND MENTAL HYGIENE</t>
  </si>
  <si>
    <t>Mental Health, Retardation and Alcoholism</t>
  </si>
  <si>
    <t>HEALTH AND HOSPITALS CORPORATION</t>
  </si>
  <si>
    <t>OFFICE OF ADMINISTRATIVE TRIALS AND HEARINGS</t>
  </si>
  <si>
    <t>DEPARTMENT OF ENVIRONMENTAL PROTECTION</t>
  </si>
  <si>
    <t>DEPARTMENT OF SANITATION</t>
  </si>
  <si>
    <t>Trade Waste Commission</t>
  </si>
  <si>
    <t>BUSINESS INTEGRITY COMMISSION</t>
  </si>
  <si>
    <t>DEPARTMENT OF FINANCE</t>
  </si>
  <si>
    <t>DEPARTMENT OF TRANSPORTATION</t>
  </si>
  <si>
    <t>DEPARTMENT OF PARKS AND RECREATION</t>
  </si>
  <si>
    <t>DEPARTMENT OF DESIGN AND CONSTRUCTION</t>
  </si>
  <si>
    <t>DEPARTMENT OF CITYWIDE ADMINISTRATIVE SERVICES</t>
  </si>
  <si>
    <t>DEPARTMENT OF INFORMATION TECHNOLOGY AND TELECOMMUNICATIONS</t>
  </si>
  <si>
    <t>DEPARTMENT OF RECORDS AND INFORMATION SERVICES</t>
  </si>
  <si>
    <t>DEPARTMENT OF CONSUMER &amp; WORKER PROTECTION</t>
  </si>
  <si>
    <t>Firearms Control Board</t>
  </si>
  <si>
    <t>DISTRICT ATTORNEY - NEW YORK COUNTY</t>
  </si>
  <si>
    <t>DISTRICT ATTORNEY - BRONX COUNTY</t>
  </si>
  <si>
    <t>DISTRICT ATTORNEY - KINGS COUNTY</t>
  </si>
  <si>
    <t>DISTRICT ATTORNEY - QUEENS COUNTY</t>
  </si>
  <si>
    <t>DISTRICT ATTORNEY - RICHMOND COUNTY</t>
  </si>
  <si>
    <t>OFFICE OF PROSECUTION - SPECIAL NARCOTICS</t>
  </si>
  <si>
    <t>PUBLIC ADMINISTRATOR-NEW YORK COUNTY</t>
  </si>
  <si>
    <t>PUBLIC ADMINISTRATOR-BRONX COUNTY</t>
  </si>
  <si>
    <t>PUBLIC ADMINISTRATOR-KINGS COUNTY</t>
  </si>
  <si>
    <t>PUBLIC ADMINISTRATOR-QUEENS COUNTY</t>
  </si>
  <si>
    <t>PUBLIC ADMINISTRATOR-RICHMOND COUNTY</t>
  </si>
  <si>
    <t>Community Boards</t>
  </si>
  <si>
    <t>Citywide</t>
  </si>
  <si>
    <t>Total Citywide Expenditures</t>
  </si>
  <si>
    <t>Interfund Agreements</t>
  </si>
  <si>
    <t>Total Citywide Expenditures, less Interfund Agreements</t>
  </si>
  <si>
    <t>Debt Service</t>
  </si>
  <si>
    <t>Mayoralty</t>
  </si>
  <si>
    <t>Board of Elections</t>
  </si>
  <si>
    <t>Campaign Finance Board</t>
  </si>
  <si>
    <t>Office of the Actuary</t>
  </si>
  <si>
    <t>Borough President - Manhattan</t>
  </si>
  <si>
    <t>Borough President - Bronx</t>
  </si>
  <si>
    <t>Borough President - Brooklyn</t>
  </si>
  <si>
    <t>Borough President - Queens</t>
  </si>
  <si>
    <t>Borough President - Staten Island</t>
  </si>
  <si>
    <t>Office of the Comptroller</t>
  </si>
  <si>
    <t xml:space="preserve">Emergency Management </t>
  </si>
  <si>
    <t>Tax Commission</t>
  </si>
  <si>
    <t>Law Department</t>
  </si>
  <si>
    <t>City Planning</t>
  </si>
  <si>
    <t>Department of Investigation</t>
  </si>
  <si>
    <t>Research Libraries</t>
  </si>
  <si>
    <t>New York Public Library</t>
  </si>
  <si>
    <t>Brooklyn Public Library</t>
  </si>
  <si>
    <t>Queens Borough Public Library</t>
  </si>
  <si>
    <t>Department of Education</t>
  </si>
  <si>
    <t>City University</t>
  </si>
  <si>
    <t>Civilian Complaint Review Board</t>
  </si>
  <si>
    <t>Police Department</t>
  </si>
  <si>
    <t>Fire Department</t>
  </si>
  <si>
    <t>Department of Veterans' Affairs</t>
  </si>
  <si>
    <t>Administration for Children's Services</t>
  </si>
  <si>
    <t>Department of Social Services</t>
  </si>
  <si>
    <t>Department of Homeless Services</t>
  </si>
  <si>
    <t>Department of Correction</t>
  </si>
  <si>
    <t>Board of Correction</t>
  </si>
  <si>
    <t>Pension Contributions</t>
  </si>
  <si>
    <t>Miscellaneous</t>
  </si>
  <si>
    <t>Public Advocate</t>
  </si>
  <si>
    <t>City Council</t>
  </si>
  <si>
    <t>City Clerk</t>
  </si>
  <si>
    <t>Department for the Aging</t>
  </si>
  <si>
    <t>Department of Cultural Affairs</t>
  </si>
  <si>
    <t>Financial Information Services Agency</t>
  </si>
  <si>
    <t>Office of Payroll Administration</t>
  </si>
  <si>
    <t>Independent Budget Office</t>
  </si>
  <si>
    <t>Equal Employment Practices</t>
  </si>
  <si>
    <t>Civil Service Commission</t>
  </si>
  <si>
    <t>Landmarks Preservation Commission</t>
  </si>
  <si>
    <t>Districting Commission</t>
  </si>
  <si>
    <t>NYC Taxi and Limousine Commission</t>
  </si>
  <si>
    <t>Commission on Human Rights</t>
  </si>
  <si>
    <t>Dept. of Youth and Community Development</t>
  </si>
  <si>
    <t>Conflicts of Interest Board</t>
  </si>
  <si>
    <t>Office of Collective Bargaining</t>
  </si>
  <si>
    <t>Department of Probation</t>
  </si>
  <si>
    <t>Department of Small Business Services</t>
  </si>
  <si>
    <t>Housing Preservation and Development</t>
  </si>
  <si>
    <t>Department of Buildings</t>
  </si>
  <si>
    <t>Department of Health and Mental Hygiene</t>
  </si>
  <si>
    <t>NYC Health and Hospital Corporation</t>
  </si>
  <si>
    <t>Office of Administrative Trials &amp; Hearings</t>
  </si>
  <si>
    <t>Department of Environmental Protection</t>
  </si>
  <si>
    <t>Department of Sanitation</t>
  </si>
  <si>
    <t>Business Integrity Commission</t>
  </si>
  <si>
    <t>Department of Finance</t>
  </si>
  <si>
    <t>Department of Transportation</t>
  </si>
  <si>
    <t>Department of Parks and Recreation</t>
  </si>
  <si>
    <t>Department of Design and Construction</t>
  </si>
  <si>
    <t>Dept. of Citywide Administrative Services</t>
  </si>
  <si>
    <t>Dept. of Info. Tech. and Telecommunications</t>
  </si>
  <si>
    <t>Dept. of Records and Info. Services</t>
  </si>
  <si>
    <t>Department of Consumer &amp; Worker Protection</t>
  </si>
  <si>
    <t>District Attorney - Manhattan</t>
  </si>
  <si>
    <t>District Attorney - Bronx</t>
  </si>
  <si>
    <t>District Attorney - Brooklyn</t>
  </si>
  <si>
    <t>District Attorney - Queens</t>
  </si>
  <si>
    <t>District Attorney - Staten Island</t>
  </si>
  <si>
    <t>Office of Prosecution - Special Narcotics</t>
  </si>
  <si>
    <t>Public Administrator - Manhattan</t>
  </si>
  <si>
    <t>Public Administrator - Bronx</t>
  </si>
  <si>
    <t>Public Administrator - Brooklyn</t>
  </si>
  <si>
    <t>Public Administrator - Queens</t>
  </si>
  <si>
    <t>Public Administrator - Staten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</si>
</sst>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164" fontId="4" fillId="0" borderId="0" xfId="1" applyNumberFormat="1" applyFont="1"/>
    <xf numFmtId="0" fontId="5" fillId="0" borderId="0" xfId="0" applyFont="1"/>
    <xf numFmtId="164" fontId="5" fillId="0" borderId="0" xfId="1" applyNumberFormat="1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164" fontId="5" fillId="0" borderId="0" xfId="1" applyNumberFormat="1" applyFont="1" applyFill="1" applyBorder="1"/>
    <xf numFmtId="0" fontId="5" fillId="0" borderId="0" xfId="0" applyFont="1" applyAlignment="1">
      <alignment horizontal="left"/>
    </xf>
    <xf numFmtId="164" fontId="5" fillId="0" borderId="0" xfId="1" applyNumberFormat="1" applyFont="1" applyFill="1" applyBorder="1" applyAlignment="1">
      <alignment horizontal="left"/>
    </xf>
    <xf numFmtId="164" fontId="5" fillId="0" borderId="0" xfId="0" applyNumberFormat="1" applyFont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0" xfId="1" applyNumberFormat="1" applyFont="1" applyBorder="1"/>
    <xf numFmtId="0" fontId="5" fillId="0" borderId="2" xfId="0" applyFont="1" applyBorder="1"/>
    <xf numFmtId="164" fontId="5" fillId="0" borderId="2" xfId="1" applyNumberFormat="1" applyFont="1" applyBorder="1"/>
    <xf numFmtId="0" fontId="5" fillId="0" borderId="2" xfId="0" quotePrefix="1" applyFont="1" applyBorder="1"/>
    <xf numFmtId="0" fontId="7" fillId="0" borderId="0" xfId="2"/>
    <xf numFmtId="37" fontId="7" fillId="0" borderId="0" xfId="2" applyNumberFormat="1"/>
    <xf numFmtId="0" fontId="5" fillId="0" borderId="7" xfId="0" applyFont="1" applyBorder="1"/>
    <xf numFmtId="164" fontId="5" fillId="0" borderId="8" xfId="1" applyNumberFormat="1" applyFont="1" applyBorder="1"/>
    <xf numFmtId="0" fontId="5" fillId="0" borderId="1" xfId="0" applyFont="1" applyBorder="1" applyAlignment="1">
      <alignment horizontal="right"/>
    </xf>
    <xf numFmtId="0" fontId="3" fillId="0" borderId="0" xfId="0" applyFont="1"/>
    <xf numFmtId="164" fontId="3" fillId="0" borderId="2" xfId="1" quotePrefix="1" applyNumberFormat="1" applyFont="1" applyBorder="1"/>
    <xf numFmtId="164" fontId="5" fillId="0" borderId="1" xfId="1" applyNumberFormat="1" applyFont="1" applyFill="1" applyBorder="1"/>
    <xf numFmtId="0" fontId="3" fillId="0" borderId="2" xfId="0" quotePrefix="1" applyFont="1" applyBorder="1"/>
    <xf numFmtId="0" fontId="3" fillId="0" borderId="0" xfId="0" applyFont="1" applyAlignment="1">
      <alignment horizontal="left" indent="2"/>
    </xf>
    <xf numFmtId="0" fontId="3" fillId="0" borderId="2" xfId="0" applyFont="1" applyBorder="1"/>
    <xf numFmtId="0" fontId="3" fillId="0" borderId="3" xfId="0" applyFont="1" applyBorder="1"/>
    <xf numFmtId="0" fontId="5" fillId="0" borderId="1" xfId="0" applyFont="1" applyBorder="1" applyAlignment="1">
      <alignment horizontal="left" indent="2"/>
    </xf>
    <xf numFmtId="164" fontId="3" fillId="0" borderId="2" xfId="1" applyNumberFormat="1" applyFont="1" applyBorder="1"/>
    <xf numFmtId="3" fontId="0" fillId="0" borderId="0" xfId="0" applyNumberFormat="1"/>
    <xf numFmtId="0" fontId="8" fillId="0" borderId="0" xfId="5" applyFill="1"/>
    <xf numFmtId="0" fontId="0" fillId="0" borderId="0" xfId="0" quotePrefix="1"/>
    <xf numFmtId="164" fontId="3" fillId="0" borderId="0" xfId="1" applyNumberFormat="1" applyFont="1" applyBorder="1"/>
    <xf numFmtId="0" fontId="3" fillId="0" borderId="3" xfId="0" quotePrefix="1" applyFont="1" applyBorder="1"/>
    <xf numFmtId="164" fontId="3" fillId="0" borderId="1" xfId="1" applyNumberFormat="1" applyFont="1" applyBorder="1"/>
    <xf numFmtId="0" fontId="0" fillId="0" borderId="1" xfId="0" applyBorder="1"/>
    <xf numFmtId="164" fontId="3" fillId="0" borderId="0" xfId="0" applyNumberFormat="1" applyFont="1" applyAlignment="1">
      <alignment horizontal="left" indent="2"/>
    </xf>
    <xf numFmtId="3" fontId="9" fillId="0" borderId="0" xfId="0" applyNumberFormat="1" applyFont="1"/>
    <xf numFmtId="164" fontId="3" fillId="0" borderId="0" xfId="1" applyNumberFormat="1" applyFont="1"/>
    <xf numFmtId="37" fontId="3" fillId="0" borderId="0" xfId="0" applyNumberFormat="1" applyFont="1"/>
    <xf numFmtId="164" fontId="3" fillId="0" borderId="2" xfId="1" applyNumberFormat="1" applyFont="1" applyFill="1" applyBorder="1"/>
    <xf numFmtId="164" fontId="3" fillId="0" borderId="0" xfId="0" applyNumberFormat="1" applyFont="1"/>
    <xf numFmtId="43" fontId="3" fillId="0" borderId="2" xfId="1" quotePrefix="1" applyFont="1" applyBorder="1"/>
    <xf numFmtId="3" fontId="3" fillId="0" borderId="0" xfId="0" applyNumberFormat="1" applyFont="1"/>
    <xf numFmtId="164" fontId="3" fillId="0" borderId="2" xfId="1" applyNumberFormat="1" applyFont="1" applyBorder="1" applyProtection="1"/>
    <xf numFmtId="164" fontId="3" fillId="0" borderId="0" xfId="1" applyNumberFormat="1" applyFont="1" applyFill="1" applyBorder="1"/>
    <xf numFmtId="164" fontId="3" fillId="0" borderId="2" xfId="1" applyNumberFormat="1" applyFont="1" applyBorder="1" applyAlignment="1">
      <alignment horizontal="right"/>
    </xf>
    <xf numFmtId="164" fontId="3" fillId="0" borderId="2" xfId="1" applyNumberFormat="1" applyFont="1" applyBorder="1" applyAlignment="1" applyProtection="1">
      <alignment horizontal="right"/>
    </xf>
    <xf numFmtId="164" fontId="3" fillId="0" borderId="0" xfId="1" applyNumberFormat="1" applyFont="1" applyFill="1" applyBorder="1" applyProtection="1"/>
    <xf numFmtId="164" fontId="3" fillId="0" borderId="4" xfId="1" applyNumberFormat="1" applyFont="1" applyBorder="1"/>
    <xf numFmtId="164" fontId="3" fillId="0" borderId="1" xfId="1" quotePrefix="1" applyNumberFormat="1" applyFont="1" applyBorder="1"/>
    <xf numFmtId="164" fontId="3" fillId="0" borderId="5" xfId="1" quotePrefix="1" applyNumberFormat="1" applyFont="1" applyBorder="1"/>
    <xf numFmtId="164" fontId="3" fillId="0" borderId="6" xfId="1" applyNumberFormat="1" applyFont="1" applyBorder="1"/>
    <xf numFmtId="0" fontId="3" fillId="0" borderId="1" xfId="0" applyFont="1" applyBorder="1"/>
    <xf numFmtId="3" fontId="4" fillId="0" borderId="0" xfId="0" applyNumberFormat="1" applyFont="1"/>
    <xf numFmtId="164" fontId="4" fillId="0" borderId="0" xfId="1" applyNumberFormat="1" applyFont="1" applyFill="1"/>
    <xf numFmtId="164" fontId="5" fillId="0" borderId="2" xfId="1" applyNumberFormat="1" applyFont="1" applyFill="1" applyBorder="1"/>
  </cellXfs>
  <cellStyles count="6">
    <cellStyle name="Comma" xfId="1" builtinId="3"/>
    <cellStyle name="Hyperlink" xfId="5" builtinId="8"/>
    <cellStyle name="Normal" xfId="0" builtinId="0"/>
    <cellStyle name="Normal 2" xfId="2" xr:uid="{00000000-0005-0000-0000-000003000000}"/>
    <cellStyle name="Normal 2 2" xfId="4" xr:uid="{C200B9D2-CF8C-4248-9550-CD6B7C12134E}"/>
    <cellStyle name="Percent 2" xfId="3" xr:uid="{00000000-0005-0000-0000-000004000000}"/>
  </cellStyles>
  <dxfs count="0"/>
  <tableStyles count="1" defaultTableStyle="TableStyleMedium9" defaultPivotStyle="PivotStyleLight16">
    <tableStyle name="Invisible" pivot="0" table="0" count="0" xr9:uid="{49BB1BD1-0A6E-4157-A388-6A250B18F1A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Cain" id="{4554DB4C-798C-40EC-9E83-18E182720FD2}" userId="S-1-5-21-1867912761-1063587684-1848903544-1540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50" dT="2023-03-30T15:08:28.03" personId="{4554DB4C-798C-40EC-9E83-18E182720FD2}" id="{0F9896DF-DEE1-451C-B5DB-EE8E90DB581C}">
    <text>No header; label says "office of the commissioner" in ACFR</text>
  </threadedComment>
  <threadedComment ref="D540" dT="2023-03-30T15:07:07.74" personId="{4554DB4C-798C-40EC-9E83-18E182720FD2}" id="{C520345E-8BFF-424B-B88B-16749A230593}">
    <text>"Lump Sum" in ACFR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465"/>
  <sheetViews>
    <sheetView tabSelected="1" zoomScaleNormal="100" workbookViewId="0">
      <selection activeCell="A9" sqref="A9"/>
    </sheetView>
  </sheetViews>
  <sheetFormatPr defaultColWidth="13" defaultRowHeight="11.25"/>
  <cols>
    <col min="1" max="1" width="60" style="1" bestFit="1" customWidth="1"/>
    <col min="2" max="2" width="16.85546875" style="1" customWidth="1"/>
    <col min="3" max="3" width="13.85546875" style="1" customWidth="1"/>
    <col min="4" max="4" width="14.42578125" style="1" customWidth="1"/>
    <col min="5" max="5" width="15.140625" style="1" bestFit="1" customWidth="1"/>
    <col min="6" max="22" width="12.7109375" style="1" customWidth="1"/>
    <col min="23" max="23" width="12.42578125" style="1" customWidth="1"/>
    <col min="24" max="25" width="12.7109375" style="1" customWidth="1"/>
    <col min="26" max="26" width="12.7109375" style="2" customWidth="1"/>
    <col min="27" max="41" width="12.7109375" style="1" customWidth="1"/>
    <col min="42" max="42" width="16.28515625" style="1" customWidth="1"/>
    <col min="43" max="43" width="15" style="1" customWidth="1"/>
    <col min="44" max="44" width="14.42578125" style="1" customWidth="1"/>
    <col min="45" max="45" width="17.42578125" style="1" customWidth="1"/>
    <col min="46" max="46" width="13.85546875" style="1" bestFit="1" customWidth="1"/>
    <col min="47" max="16384" width="13" style="1"/>
  </cols>
  <sheetData>
    <row r="1" spans="1:46" ht="13.3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3"/>
      <c r="AB1" s="3"/>
      <c r="AC1" s="23"/>
      <c r="AD1" s="3"/>
      <c r="AE1" s="23"/>
      <c r="AF1" s="23"/>
      <c r="AG1" s="23"/>
      <c r="AH1" s="23"/>
      <c r="AI1" s="5"/>
      <c r="AJ1" s="23"/>
      <c r="AK1" s="23"/>
      <c r="AL1" s="23"/>
      <c r="AM1" s="5"/>
      <c r="AN1" s="23"/>
      <c r="AO1" s="23"/>
      <c r="AP1" s="23"/>
      <c r="AQ1" s="23"/>
      <c r="AR1" s="23"/>
      <c r="AS1" s="23"/>
      <c r="AT1" s="23"/>
    </row>
    <row r="2" spans="1:46" ht="13.3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3"/>
      <c r="AB2" s="3"/>
      <c r="AC2" s="23"/>
      <c r="AD2" s="3"/>
      <c r="AE2" s="23"/>
      <c r="AF2" s="23"/>
      <c r="AG2" s="23"/>
      <c r="AH2" s="23"/>
      <c r="AI2" s="5"/>
      <c r="AJ2" s="23"/>
      <c r="AK2" s="23"/>
      <c r="AL2" s="23"/>
      <c r="AM2" s="5"/>
      <c r="AN2" s="23"/>
      <c r="AO2" s="23"/>
      <c r="AP2" s="23"/>
      <c r="AQ2" s="23"/>
      <c r="AR2" s="23"/>
      <c r="AS2" s="23"/>
      <c r="AT2" s="23"/>
    </row>
    <row r="3" spans="1:46" ht="13.3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41"/>
      <c r="AA3" s="23"/>
      <c r="AB3" s="23"/>
      <c r="AC3" s="23"/>
      <c r="AD3" s="23"/>
      <c r="AE3" s="23"/>
      <c r="AF3" s="23"/>
      <c r="AG3" s="23"/>
      <c r="AH3" s="23"/>
      <c r="AI3" s="5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ht="13.35" customHeight="1">
      <c r="A4" s="33"/>
      <c r="B4" s="6">
        <v>2024</v>
      </c>
      <c r="C4" s="6">
        <v>2023</v>
      </c>
      <c r="D4" s="6">
        <v>2022</v>
      </c>
      <c r="E4" s="6">
        <v>2021</v>
      </c>
      <c r="F4" s="6">
        <v>2020</v>
      </c>
      <c r="G4" s="6">
        <v>2019</v>
      </c>
      <c r="H4" s="6">
        <v>2018</v>
      </c>
      <c r="I4" s="6">
        <v>2017</v>
      </c>
      <c r="J4" s="6">
        <v>2016</v>
      </c>
      <c r="K4" s="6">
        <v>2015</v>
      </c>
      <c r="L4" s="6">
        <v>2014</v>
      </c>
      <c r="M4" s="6">
        <v>2013</v>
      </c>
      <c r="N4" s="6">
        <v>2012</v>
      </c>
      <c r="O4" s="6">
        <v>2011</v>
      </c>
      <c r="P4" s="6">
        <v>2010</v>
      </c>
      <c r="Q4" s="6">
        <v>2009</v>
      </c>
      <c r="R4" s="6">
        <v>2008</v>
      </c>
      <c r="S4" s="6">
        <v>2007</v>
      </c>
      <c r="T4" s="6">
        <v>2006</v>
      </c>
      <c r="U4" s="6">
        <v>2005</v>
      </c>
      <c r="V4" s="6">
        <v>2004</v>
      </c>
      <c r="W4" s="6">
        <v>2003</v>
      </c>
      <c r="X4" s="6">
        <v>2002</v>
      </c>
      <c r="Y4" s="7">
        <v>2001</v>
      </c>
      <c r="Z4" s="7">
        <v>2000</v>
      </c>
      <c r="AA4" s="7">
        <v>1999</v>
      </c>
      <c r="AB4" s="7">
        <v>1998</v>
      </c>
      <c r="AC4" s="6">
        <v>1997</v>
      </c>
      <c r="AD4" s="6">
        <v>1996</v>
      </c>
      <c r="AE4" s="6">
        <v>1995</v>
      </c>
      <c r="AF4" s="6">
        <v>1994</v>
      </c>
      <c r="AG4" s="6">
        <v>1993</v>
      </c>
      <c r="AH4" s="6">
        <v>1992</v>
      </c>
      <c r="AI4" s="6">
        <v>1991</v>
      </c>
      <c r="AJ4" s="6">
        <v>1990</v>
      </c>
      <c r="AK4" s="6">
        <v>1989</v>
      </c>
      <c r="AL4" s="6">
        <v>1988</v>
      </c>
      <c r="AM4" s="6">
        <v>1987</v>
      </c>
      <c r="AN4" s="6">
        <v>1986</v>
      </c>
      <c r="AO4" s="6">
        <v>1985</v>
      </c>
      <c r="AP4" s="6">
        <v>1984</v>
      </c>
      <c r="AQ4" s="6">
        <v>1983</v>
      </c>
      <c r="AR4" s="6">
        <v>1982</v>
      </c>
      <c r="AS4" s="6">
        <v>1981</v>
      </c>
      <c r="AT4" s="6">
        <v>1980</v>
      </c>
    </row>
    <row r="5" spans="1:46" ht="13.3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35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ht="13.35" customHeight="1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"/>
      <c r="AC6" s="3"/>
      <c r="AD6" s="3"/>
      <c r="AE6" s="3"/>
      <c r="AF6" s="3"/>
      <c r="AG6" s="23"/>
      <c r="AH6" s="42"/>
      <c r="AI6" s="42"/>
      <c r="AJ6" s="42"/>
      <c r="AK6" s="23"/>
      <c r="AL6" s="42"/>
      <c r="AM6" s="42"/>
      <c r="AN6" s="42"/>
      <c r="AO6" s="42"/>
      <c r="AP6" s="42"/>
      <c r="AQ6" s="42"/>
      <c r="AR6" s="42"/>
      <c r="AS6" s="42"/>
      <c r="AT6" s="23"/>
    </row>
    <row r="7" spans="1:46" ht="13.35" customHeight="1">
      <c r="A7" s="28" t="s">
        <v>3</v>
      </c>
      <c r="B7" s="31">
        <v>134822336.86999997</v>
      </c>
      <c r="C7" s="24">
        <v>124981101.53999999</v>
      </c>
      <c r="D7" s="24">
        <v>118143418</v>
      </c>
      <c r="E7" s="31">
        <v>116346788</v>
      </c>
      <c r="F7" s="31">
        <v>122516629</v>
      </c>
      <c r="G7" s="31">
        <v>114866683</v>
      </c>
      <c r="H7" s="31">
        <v>104271057</v>
      </c>
      <c r="I7" s="31">
        <v>95557116</v>
      </c>
      <c r="J7" s="31">
        <v>86771665</v>
      </c>
      <c r="K7" s="31">
        <v>78678505</v>
      </c>
      <c r="L7" s="31">
        <v>73713601</v>
      </c>
      <c r="M7" s="31">
        <v>71140709</v>
      </c>
      <c r="N7" s="31">
        <v>71624012</v>
      </c>
      <c r="O7" s="31">
        <v>73771082</v>
      </c>
      <c r="P7" s="31">
        <v>75061578</v>
      </c>
      <c r="Q7" s="31">
        <v>70247009</v>
      </c>
      <c r="R7" s="31">
        <v>68453093</v>
      </c>
      <c r="S7" s="31">
        <v>65151382</v>
      </c>
      <c r="T7" s="31">
        <v>58832895</v>
      </c>
      <c r="U7" s="31">
        <v>55076606</v>
      </c>
      <c r="V7" s="31">
        <v>53107606</v>
      </c>
      <c r="W7" s="31">
        <v>54144418</v>
      </c>
      <c r="X7" s="31">
        <v>55809508</v>
      </c>
      <c r="Y7" s="31">
        <v>54304689</v>
      </c>
      <c r="Z7" s="31">
        <v>51237394</v>
      </c>
      <c r="AA7" s="31">
        <v>48835077</v>
      </c>
      <c r="AB7" s="31">
        <v>49248813</v>
      </c>
      <c r="AC7" s="31">
        <v>48974867</v>
      </c>
      <c r="AD7" s="31">
        <v>51469945</v>
      </c>
      <c r="AE7" s="31">
        <v>51427496</v>
      </c>
      <c r="AF7" s="31">
        <v>59980231</v>
      </c>
      <c r="AG7" s="31">
        <v>61117383</v>
      </c>
      <c r="AH7" s="31">
        <v>57217931</v>
      </c>
      <c r="AI7" s="31">
        <v>59614205</v>
      </c>
      <c r="AJ7" s="31">
        <v>61545086</v>
      </c>
      <c r="AK7" s="31">
        <v>63504325</v>
      </c>
      <c r="AL7" s="31">
        <v>57133694</v>
      </c>
      <c r="AM7" s="31">
        <v>51193887</v>
      </c>
      <c r="AN7" s="31">
        <v>46881708</v>
      </c>
      <c r="AO7" s="31">
        <v>43298830</v>
      </c>
      <c r="AP7" s="31">
        <v>37430437</v>
      </c>
      <c r="AQ7" s="31">
        <v>32820750</v>
      </c>
      <c r="AR7" s="31">
        <v>27266928</v>
      </c>
      <c r="AS7" s="31">
        <v>25487455</v>
      </c>
      <c r="AT7" s="31">
        <v>24665590</v>
      </c>
    </row>
    <row r="8" spans="1:46" ht="13.35" customHeight="1">
      <c r="A8" s="28" t="s">
        <v>4</v>
      </c>
      <c r="B8" s="31">
        <v>49294176.210000001</v>
      </c>
      <c r="C8" s="24">
        <v>57948761.810000002</v>
      </c>
      <c r="D8" s="24">
        <v>48953542</v>
      </c>
      <c r="E8" s="31">
        <v>33173114</v>
      </c>
      <c r="F8" s="31">
        <v>44313293</v>
      </c>
      <c r="G8" s="31">
        <v>31714318</v>
      </c>
      <c r="H8" s="31">
        <v>24511594</v>
      </c>
      <c r="I8" s="31">
        <v>25706180</v>
      </c>
      <c r="J8" s="31">
        <v>22760900</v>
      </c>
      <c r="K8" s="31">
        <v>23043083</v>
      </c>
      <c r="L8" s="31">
        <v>22073410</v>
      </c>
      <c r="M8" s="31">
        <v>22036473</v>
      </c>
      <c r="N8" s="31">
        <v>21722405</v>
      </c>
      <c r="O8" s="31">
        <v>21112836</v>
      </c>
      <c r="P8" s="31">
        <v>20441485</v>
      </c>
      <c r="Q8" s="31">
        <v>20685599</v>
      </c>
      <c r="R8" s="31">
        <v>20923973</v>
      </c>
      <c r="S8" s="31">
        <v>20514975</v>
      </c>
      <c r="T8" s="31">
        <v>20268853</v>
      </c>
      <c r="U8" s="31">
        <v>20229762</v>
      </c>
      <c r="V8" s="31">
        <v>19831146</v>
      </c>
      <c r="W8" s="31">
        <v>40304264</v>
      </c>
      <c r="X8" s="31">
        <v>53863965</v>
      </c>
      <c r="Y8" s="31">
        <v>34818177</v>
      </c>
      <c r="Z8" s="31">
        <v>40034618</v>
      </c>
      <c r="AA8" s="31">
        <v>35698282</v>
      </c>
      <c r="AB8" s="31">
        <v>33388671</v>
      </c>
      <c r="AC8" s="31">
        <v>32271275</v>
      </c>
      <c r="AD8" s="31">
        <v>33216441</v>
      </c>
      <c r="AE8" s="31">
        <v>62920727</v>
      </c>
      <c r="AF8" s="31">
        <v>73428154</v>
      </c>
      <c r="AG8" s="31">
        <v>75800654</v>
      </c>
      <c r="AH8" s="31">
        <v>70571580</v>
      </c>
      <c r="AI8" s="31">
        <v>64458446</v>
      </c>
      <c r="AJ8" s="31">
        <v>62615189</v>
      </c>
      <c r="AK8" s="31">
        <v>77781169</v>
      </c>
      <c r="AL8" s="31">
        <v>76485351</v>
      </c>
      <c r="AM8" s="31">
        <v>67723793</v>
      </c>
      <c r="AN8" s="31">
        <v>62375745</v>
      </c>
      <c r="AO8" s="31">
        <v>51060508</v>
      </c>
      <c r="AP8" s="31">
        <v>40744140</v>
      </c>
      <c r="AQ8" s="31">
        <v>39530054</v>
      </c>
      <c r="AR8" s="31">
        <v>26079183</v>
      </c>
      <c r="AS8" s="31">
        <v>22404893</v>
      </c>
      <c r="AT8" s="31">
        <v>21265058</v>
      </c>
    </row>
    <row r="9" spans="1:46" ht="13.35" customHeight="1">
      <c r="A9" s="28" t="s">
        <v>5</v>
      </c>
      <c r="B9" s="31">
        <v>2795285.03</v>
      </c>
      <c r="C9" s="24">
        <v>6221870.0599999996</v>
      </c>
      <c r="D9" s="24">
        <v>5878151</v>
      </c>
      <c r="E9" s="31">
        <v>5655867</v>
      </c>
      <c r="F9" s="31">
        <v>5627056</v>
      </c>
      <c r="G9" s="31">
        <v>5132518</v>
      </c>
      <c r="H9" s="31">
        <v>3770534</v>
      </c>
      <c r="I9" s="31">
        <v>1532525</v>
      </c>
      <c r="J9" s="31">
        <v>1386226</v>
      </c>
      <c r="K9" s="31">
        <v>1312100</v>
      </c>
      <c r="L9" s="31">
        <v>985788</v>
      </c>
      <c r="M9" s="31">
        <v>1137908</v>
      </c>
      <c r="N9" s="31">
        <v>1437660</v>
      </c>
      <c r="O9" s="31">
        <v>1559560</v>
      </c>
      <c r="P9" s="31">
        <v>1664742</v>
      </c>
      <c r="Q9" s="31">
        <v>1710322</v>
      </c>
      <c r="R9" s="31">
        <v>1750454</v>
      </c>
      <c r="S9" s="31">
        <v>1675981</v>
      </c>
      <c r="T9" s="31">
        <v>2352945</v>
      </c>
      <c r="U9" s="31">
        <v>2499351</v>
      </c>
      <c r="V9" s="31">
        <v>2522146</v>
      </c>
      <c r="W9" s="31">
        <v>2409214</v>
      </c>
      <c r="X9" s="31">
        <v>1502095</v>
      </c>
      <c r="Y9" s="31">
        <v>1513206</v>
      </c>
      <c r="Z9" s="31">
        <v>1296587</v>
      </c>
      <c r="AA9" s="31">
        <v>1310874</v>
      </c>
      <c r="AB9" s="31">
        <v>978514</v>
      </c>
      <c r="AC9" s="31">
        <v>906654</v>
      </c>
      <c r="AD9" s="31">
        <v>1124946</v>
      </c>
      <c r="AE9" s="31">
        <v>742040</v>
      </c>
      <c r="AF9" s="31">
        <v>1469085</v>
      </c>
      <c r="AG9" s="31">
        <v>1913351</v>
      </c>
      <c r="AH9" s="31">
        <v>809027</v>
      </c>
      <c r="AI9" s="31">
        <v>0</v>
      </c>
      <c r="AJ9" s="31">
        <v>127872</v>
      </c>
      <c r="AK9" s="31">
        <v>223394</v>
      </c>
      <c r="AL9" s="31">
        <v>83499</v>
      </c>
      <c r="AM9" s="31">
        <v>216211</v>
      </c>
      <c r="AN9" s="31">
        <v>329192</v>
      </c>
      <c r="AO9" s="31">
        <v>323053</v>
      </c>
      <c r="AP9" s="31">
        <v>44921</v>
      </c>
      <c r="AQ9" s="31">
        <v>63003</v>
      </c>
      <c r="AR9" s="31">
        <v>21091</v>
      </c>
      <c r="AS9" s="31">
        <v>2173165</v>
      </c>
      <c r="AT9" s="31">
        <v>2352824</v>
      </c>
    </row>
    <row r="10" spans="1:46" ht="13.35" customHeight="1">
      <c r="A10" s="26" t="s">
        <v>6</v>
      </c>
      <c r="B10" s="24">
        <v>-1845993.0999999999</v>
      </c>
      <c r="C10" s="24">
        <v>-186815</v>
      </c>
      <c r="D10" s="24">
        <v>-19752</v>
      </c>
      <c r="E10" s="31">
        <v>-195000</v>
      </c>
      <c r="F10" s="31">
        <v>-129117</v>
      </c>
      <c r="G10" s="31" t="s">
        <v>7</v>
      </c>
      <c r="H10" s="31">
        <v>-72355</v>
      </c>
      <c r="I10" s="31">
        <v>-177437</v>
      </c>
      <c r="J10" s="31">
        <v>-30583</v>
      </c>
      <c r="K10" s="31">
        <v>-149761</v>
      </c>
      <c r="L10" s="31">
        <v>-88197</v>
      </c>
      <c r="M10" s="31">
        <v>-40647</v>
      </c>
      <c r="N10" s="31">
        <v>-7228</v>
      </c>
      <c r="O10" s="31">
        <v>-9329</v>
      </c>
      <c r="P10" s="31">
        <v>-6948</v>
      </c>
      <c r="Q10" s="31">
        <v>-210989</v>
      </c>
      <c r="R10" s="31">
        <v>-124441</v>
      </c>
      <c r="S10" s="31">
        <v>-829934</v>
      </c>
      <c r="T10" s="31">
        <v>-581009</v>
      </c>
      <c r="U10" s="31">
        <v>-2165328</v>
      </c>
      <c r="V10" s="31">
        <v>-899762</v>
      </c>
      <c r="W10" s="31">
        <v>-731766</v>
      </c>
      <c r="X10" s="31">
        <v>-1616189</v>
      </c>
      <c r="Y10" s="31">
        <v>-1871189</v>
      </c>
      <c r="Z10" s="31">
        <v>-1970493</v>
      </c>
      <c r="AA10" s="31">
        <v>-2845112</v>
      </c>
      <c r="AB10" s="31">
        <v>-5439393</v>
      </c>
      <c r="AC10" s="31">
        <v>-4072946</v>
      </c>
      <c r="AD10" s="31">
        <v>-3359992</v>
      </c>
      <c r="AE10" s="31">
        <v>-2587789</v>
      </c>
      <c r="AF10" s="31">
        <v>-2597221</v>
      </c>
      <c r="AG10" s="31">
        <v>-243075</v>
      </c>
      <c r="AH10" s="31">
        <v>-155973</v>
      </c>
      <c r="AI10" s="31">
        <v>-7384393</v>
      </c>
      <c r="AJ10" s="31">
        <v>-783524</v>
      </c>
      <c r="AK10" s="31">
        <v>-6949504</v>
      </c>
      <c r="AL10" s="31">
        <v>-753805</v>
      </c>
      <c r="AM10" s="31">
        <v>-750786</v>
      </c>
      <c r="AN10" s="31">
        <v>-106778</v>
      </c>
      <c r="AO10" s="31">
        <v>-217187</v>
      </c>
      <c r="AP10" s="31">
        <v>-129594</v>
      </c>
      <c r="AQ10" s="31">
        <v>-201350</v>
      </c>
      <c r="AR10" s="31">
        <v>-238286</v>
      </c>
      <c r="AS10" s="31">
        <v>-550037</v>
      </c>
      <c r="AT10" s="31">
        <v>-1047327</v>
      </c>
    </row>
    <row r="11" spans="1:46" ht="13.35" customHeight="1">
      <c r="A11" s="28" t="s">
        <v>8</v>
      </c>
      <c r="B11" s="31">
        <f>SUM(B7:B8,B10)-B9</f>
        <v>179475234.94999999</v>
      </c>
      <c r="C11" s="43">
        <f>SUM(C7:C8,C10)-C9</f>
        <v>176521178.28999999</v>
      </c>
      <c r="D11" s="31">
        <f>SUM(D7:D8,D10)-D9</f>
        <v>161199057</v>
      </c>
      <c r="E11" s="31">
        <v>143669035</v>
      </c>
      <c r="F11" s="31">
        <v>161073749</v>
      </c>
      <c r="G11" s="31">
        <v>141313038</v>
      </c>
      <c r="H11" s="31">
        <v>124939762</v>
      </c>
      <c r="I11" s="31">
        <v>119553334</v>
      </c>
      <c r="J11" s="31">
        <v>108115756</v>
      </c>
      <c r="K11" s="31">
        <v>100259727</v>
      </c>
      <c r="L11" s="31">
        <v>94713026</v>
      </c>
      <c r="M11" s="31">
        <v>91998627</v>
      </c>
      <c r="N11" s="31">
        <v>91901529</v>
      </c>
      <c r="O11" s="31">
        <v>93315029</v>
      </c>
      <c r="P11" s="31">
        <v>93831373</v>
      </c>
      <c r="Q11" s="31">
        <v>89011297</v>
      </c>
      <c r="R11" s="31">
        <v>87502171</v>
      </c>
      <c r="S11" s="31">
        <v>83160442</v>
      </c>
      <c r="T11" s="31">
        <v>76167794</v>
      </c>
      <c r="U11" s="31">
        <v>70641689</v>
      </c>
      <c r="V11" s="31">
        <v>69516844</v>
      </c>
      <c r="W11" s="31">
        <v>91307702</v>
      </c>
      <c r="X11" s="31">
        <v>106555189</v>
      </c>
      <c r="Y11" s="31">
        <v>85738471</v>
      </c>
      <c r="Z11" s="31">
        <v>88004932</v>
      </c>
      <c r="AA11" s="31">
        <v>80377373</v>
      </c>
      <c r="AB11" s="31">
        <v>76219577</v>
      </c>
      <c r="AC11" s="31">
        <v>76266542</v>
      </c>
      <c r="AD11" s="31">
        <v>80201448</v>
      </c>
      <c r="AE11" s="31">
        <v>111018394</v>
      </c>
      <c r="AF11" s="31">
        <v>129342079</v>
      </c>
      <c r="AG11" s="31">
        <v>134761611</v>
      </c>
      <c r="AH11" s="31">
        <v>126824511</v>
      </c>
      <c r="AI11" s="31">
        <v>116688258</v>
      </c>
      <c r="AJ11" s="31">
        <v>123248879</v>
      </c>
      <c r="AK11" s="31">
        <v>134112596</v>
      </c>
      <c r="AL11" s="31">
        <v>132781741</v>
      </c>
      <c r="AM11" s="31">
        <v>117950683</v>
      </c>
      <c r="AN11" s="31">
        <v>108821483</v>
      </c>
      <c r="AO11" s="31">
        <v>93819098</v>
      </c>
      <c r="AP11" s="31">
        <v>78000062</v>
      </c>
      <c r="AQ11" s="31">
        <v>72086451</v>
      </c>
      <c r="AR11" s="31">
        <v>53086734</v>
      </c>
      <c r="AS11" s="31">
        <v>45169146</v>
      </c>
      <c r="AT11" s="31">
        <v>42530497</v>
      </c>
    </row>
    <row r="12" spans="1:46" ht="13.35" customHeight="1">
      <c r="A12" s="23"/>
      <c r="B12" s="23"/>
      <c r="C12" s="44"/>
      <c r="D12" s="3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ht="13.35" customHeight="1">
      <c r="A13" s="3" t="s">
        <v>9</v>
      </c>
      <c r="B13" s="3"/>
      <c r="C13" s="3"/>
      <c r="D13" s="11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ht="13.35" customHeight="1">
      <c r="A14" s="28" t="s">
        <v>3</v>
      </c>
      <c r="B14" s="31">
        <v>122712190.93000001</v>
      </c>
      <c r="C14" s="24">
        <v>110804418.56999999</v>
      </c>
      <c r="D14" s="24">
        <v>101558282</v>
      </c>
      <c r="E14" s="31">
        <v>103492580</v>
      </c>
      <c r="F14" s="31">
        <v>87735869</v>
      </c>
      <c r="G14" s="31">
        <v>82400195</v>
      </c>
      <c r="H14" s="31">
        <v>64776829</v>
      </c>
      <c r="I14" s="31">
        <v>63093088</v>
      </c>
      <c r="J14" s="31">
        <v>54045441</v>
      </c>
      <c r="K14" s="31">
        <v>51391433</v>
      </c>
      <c r="L14" s="31">
        <v>57409729</v>
      </c>
      <c r="M14" s="31">
        <v>52682096</v>
      </c>
      <c r="N14" s="31">
        <v>57651415</v>
      </c>
      <c r="O14" s="31">
        <v>48487298</v>
      </c>
      <c r="P14" s="31">
        <v>26951395</v>
      </c>
      <c r="Q14" s="31">
        <v>25975721</v>
      </c>
      <c r="R14" s="31">
        <v>24714455</v>
      </c>
      <c r="S14" s="31">
        <v>21977661</v>
      </c>
      <c r="T14" s="31">
        <v>17839400</v>
      </c>
      <c r="U14" s="31">
        <v>16961965</v>
      </c>
      <c r="V14" s="31">
        <v>15987658</v>
      </c>
      <c r="W14" s="31">
        <v>15252887</v>
      </c>
      <c r="X14" s="31">
        <v>15940005</v>
      </c>
      <c r="Y14" s="31">
        <v>14069096</v>
      </c>
      <c r="Z14" s="31">
        <v>12322639</v>
      </c>
      <c r="AA14" s="31">
        <v>12265762</v>
      </c>
      <c r="AB14" s="31">
        <v>10839979</v>
      </c>
      <c r="AC14" s="31">
        <v>10734590</v>
      </c>
      <c r="AD14" s="31">
        <v>9958645</v>
      </c>
      <c r="AE14" s="31">
        <v>10238834</v>
      </c>
      <c r="AF14" s="31">
        <v>11224000</v>
      </c>
      <c r="AG14" s="31">
        <v>11863473</v>
      </c>
      <c r="AH14" s="31">
        <v>10814616</v>
      </c>
      <c r="AI14" s="31">
        <v>9634607</v>
      </c>
      <c r="AJ14" s="31">
        <v>9823858</v>
      </c>
      <c r="AK14" s="31">
        <v>9633184</v>
      </c>
      <c r="AL14" s="31">
        <v>9362415</v>
      </c>
      <c r="AM14" s="31">
        <v>8113087</v>
      </c>
      <c r="AN14" s="31">
        <v>8166082</v>
      </c>
      <c r="AO14" s="31">
        <v>7779539</v>
      </c>
      <c r="AP14" s="31">
        <v>6927144</v>
      </c>
      <c r="AQ14" s="31">
        <v>6437772</v>
      </c>
      <c r="AR14" s="31">
        <v>5304959</v>
      </c>
      <c r="AS14" s="31">
        <v>4901327</v>
      </c>
      <c r="AT14" s="31">
        <v>5501171</v>
      </c>
    </row>
    <row r="15" spans="1:46" ht="13.35" customHeight="1">
      <c r="A15" s="28" t="s">
        <v>4</v>
      </c>
      <c r="B15" s="31">
        <v>134629589.69</v>
      </c>
      <c r="C15" s="24">
        <v>147209577.84999999</v>
      </c>
      <c r="D15" s="24">
        <v>120648728</v>
      </c>
      <c r="E15" s="31">
        <v>127364329</v>
      </c>
      <c r="F15" s="31">
        <v>134357411</v>
      </c>
      <c r="G15" s="31">
        <v>90527037</v>
      </c>
      <c r="H15" s="31">
        <v>64539613</v>
      </c>
      <c r="I15" s="31">
        <v>58525002</v>
      </c>
      <c r="J15" s="31">
        <v>62626678</v>
      </c>
      <c r="K15" s="31">
        <v>55363697</v>
      </c>
      <c r="L15" s="31">
        <v>58753237</v>
      </c>
      <c r="M15" s="31">
        <v>54790559</v>
      </c>
      <c r="N15" s="31">
        <v>52187109</v>
      </c>
      <c r="O15" s="31">
        <v>54387051</v>
      </c>
      <c r="P15" s="31">
        <v>68754724</v>
      </c>
      <c r="Q15" s="31">
        <v>55078726</v>
      </c>
      <c r="R15" s="31">
        <v>55961752</v>
      </c>
      <c r="S15" s="31">
        <v>49770386</v>
      </c>
      <c r="T15" s="31">
        <v>45457112</v>
      </c>
      <c r="U15" s="31">
        <v>42826507</v>
      </c>
      <c r="V15" s="31">
        <v>52071367</v>
      </c>
      <c r="W15" s="31">
        <v>40377339</v>
      </c>
      <c r="X15" s="31">
        <v>51541788</v>
      </c>
      <c r="Y15" s="31">
        <v>30091758</v>
      </c>
      <c r="Z15" s="31">
        <v>31906479</v>
      </c>
      <c r="AA15" s="31">
        <v>32175544</v>
      </c>
      <c r="AB15" s="31">
        <v>25825034</v>
      </c>
      <c r="AC15" s="31">
        <v>20119578</v>
      </c>
      <c r="AD15" s="31">
        <v>23144079</v>
      </c>
      <c r="AE15" s="31">
        <v>19394209</v>
      </c>
      <c r="AF15" s="31">
        <v>22540840</v>
      </c>
      <c r="AG15" s="31">
        <v>23486869</v>
      </c>
      <c r="AH15" s="31">
        <v>20925934</v>
      </c>
      <c r="AI15" s="31">
        <v>16695690</v>
      </c>
      <c r="AJ15" s="31">
        <v>19943280</v>
      </c>
      <c r="AK15" s="31">
        <v>20201792</v>
      </c>
      <c r="AL15" s="31">
        <v>17631558</v>
      </c>
      <c r="AM15" s="31">
        <v>11912750</v>
      </c>
      <c r="AN15" s="31">
        <v>14513723</v>
      </c>
      <c r="AO15" s="31">
        <v>12179483</v>
      </c>
      <c r="AP15" s="31">
        <v>11216874</v>
      </c>
      <c r="AQ15" s="31">
        <v>14959564</v>
      </c>
      <c r="AR15" s="31">
        <v>11399530</v>
      </c>
      <c r="AS15" s="31">
        <v>9612429</v>
      </c>
      <c r="AT15" s="31">
        <v>12144657</v>
      </c>
    </row>
    <row r="16" spans="1:46" ht="13.35" customHeight="1">
      <c r="A16" s="28" t="s">
        <v>5</v>
      </c>
      <c r="B16" s="31">
        <v>0</v>
      </c>
      <c r="C16" s="24">
        <v>0</v>
      </c>
      <c r="D16" s="24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</row>
    <row r="17" spans="1:46" ht="13.35" customHeight="1">
      <c r="A17" s="26" t="s">
        <v>6</v>
      </c>
      <c r="B17" s="24">
        <v>-12026.86</v>
      </c>
      <c r="C17" s="24">
        <v>-4993</v>
      </c>
      <c r="D17" s="24">
        <v>-2108027</v>
      </c>
      <c r="E17" s="31">
        <v>-10744</v>
      </c>
      <c r="F17" s="31">
        <v>-40098</v>
      </c>
      <c r="G17" s="31">
        <v>-920764</v>
      </c>
      <c r="H17" s="31">
        <v>-31474</v>
      </c>
      <c r="I17" s="31">
        <v>-120660</v>
      </c>
      <c r="J17" s="31">
        <v>-593946</v>
      </c>
      <c r="K17" s="31">
        <v>-69413</v>
      </c>
      <c r="L17" s="31">
        <v>-81557</v>
      </c>
      <c r="M17" s="31">
        <v>-607</v>
      </c>
      <c r="N17" s="31">
        <v>212</v>
      </c>
      <c r="O17" s="31">
        <v>-51502</v>
      </c>
      <c r="P17" s="31">
        <v>-52000</v>
      </c>
      <c r="Q17" s="31">
        <v>0</v>
      </c>
      <c r="R17" s="31">
        <v>-1986</v>
      </c>
      <c r="S17" s="31">
        <v>0</v>
      </c>
      <c r="T17" s="31">
        <v>-848601</v>
      </c>
      <c r="U17" s="31">
        <v>0</v>
      </c>
      <c r="V17" s="31">
        <v>-51643</v>
      </c>
      <c r="W17" s="31">
        <v>-1408526</v>
      </c>
      <c r="X17" s="31">
        <v>-363</v>
      </c>
      <c r="Y17" s="31">
        <v>0</v>
      </c>
      <c r="Z17" s="31">
        <v>0</v>
      </c>
      <c r="AA17" s="31">
        <v>-219566</v>
      </c>
      <c r="AB17" s="31">
        <v>-2891</v>
      </c>
      <c r="AC17" s="31">
        <v>-94575</v>
      </c>
      <c r="AD17" s="31">
        <v>-108264</v>
      </c>
      <c r="AE17" s="31">
        <v>-7356</v>
      </c>
      <c r="AF17" s="31">
        <v>-881</v>
      </c>
      <c r="AG17" s="31">
        <v>-527493</v>
      </c>
      <c r="AH17" s="31">
        <v>-33001</v>
      </c>
      <c r="AI17" s="31">
        <v>-106585</v>
      </c>
      <c r="AJ17" s="31">
        <v>-333</v>
      </c>
      <c r="AK17" s="31">
        <v>-2945</v>
      </c>
      <c r="AL17" s="31">
        <v>-55651</v>
      </c>
      <c r="AM17" s="31">
        <v>-339</v>
      </c>
      <c r="AN17" s="31">
        <v>-119864</v>
      </c>
      <c r="AO17" s="31">
        <v>-47</v>
      </c>
      <c r="AP17" s="31">
        <v>-35394</v>
      </c>
      <c r="AQ17" s="31">
        <v>-11</v>
      </c>
      <c r="AR17" s="31">
        <v>-7275</v>
      </c>
      <c r="AS17" s="31">
        <v>-22782</v>
      </c>
      <c r="AT17" s="31">
        <v>-626114</v>
      </c>
    </row>
    <row r="18" spans="1:46" ht="13.35" customHeight="1">
      <c r="A18" s="28" t="s">
        <v>8</v>
      </c>
      <c r="B18" s="31">
        <f t="shared" ref="B18:D18" si="0">SUM(B14:B15,B17)-B16</f>
        <v>257329753.75999999</v>
      </c>
      <c r="C18" s="31">
        <f t="shared" si="0"/>
        <v>258009003.41999999</v>
      </c>
      <c r="D18" s="31">
        <f t="shared" si="0"/>
        <v>220098983</v>
      </c>
      <c r="E18" s="31">
        <v>230846165</v>
      </c>
      <c r="F18" s="31">
        <v>222053182</v>
      </c>
      <c r="G18" s="31">
        <v>172006468</v>
      </c>
      <c r="H18" s="31">
        <v>129284968</v>
      </c>
      <c r="I18" s="31">
        <v>121497430</v>
      </c>
      <c r="J18" s="31">
        <v>116078173</v>
      </c>
      <c r="K18" s="31">
        <v>106685717</v>
      </c>
      <c r="L18" s="31">
        <v>116081409</v>
      </c>
      <c r="M18" s="31">
        <v>107472048</v>
      </c>
      <c r="N18" s="31">
        <v>109838736</v>
      </c>
      <c r="O18" s="31">
        <v>102822847</v>
      </c>
      <c r="P18" s="31">
        <v>95654119</v>
      </c>
      <c r="Q18" s="31">
        <v>81054447</v>
      </c>
      <c r="R18" s="31">
        <v>80674221</v>
      </c>
      <c r="S18" s="31">
        <v>71748047</v>
      </c>
      <c r="T18" s="31">
        <v>62447911</v>
      </c>
      <c r="U18" s="31">
        <v>59788472</v>
      </c>
      <c r="V18" s="31">
        <v>68007382</v>
      </c>
      <c r="W18" s="31">
        <v>54221700</v>
      </c>
      <c r="X18" s="31">
        <v>67481430</v>
      </c>
      <c r="Y18" s="31">
        <v>44160854</v>
      </c>
      <c r="Z18" s="31">
        <v>44229118</v>
      </c>
      <c r="AA18" s="31">
        <v>44221740</v>
      </c>
      <c r="AB18" s="31">
        <v>36662122</v>
      </c>
      <c r="AC18" s="31">
        <v>30759593</v>
      </c>
      <c r="AD18" s="31">
        <v>32994460</v>
      </c>
      <c r="AE18" s="31">
        <v>29625687</v>
      </c>
      <c r="AF18" s="31">
        <v>33763959</v>
      </c>
      <c r="AG18" s="31">
        <v>34822849</v>
      </c>
      <c r="AH18" s="31">
        <v>31707549</v>
      </c>
      <c r="AI18" s="31">
        <v>26223712</v>
      </c>
      <c r="AJ18" s="31">
        <v>29766805</v>
      </c>
      <c r="AK18" s="31">
        <v>29832031</v>
      </c>
      <c r="AL18" s="31">
        <v>26938322</v>
      </c>
      <c r="AM18" s="31">
        <v>20025498</v>
      </c>
      <c r="AN18" s="31">
        <v>22559941</v>
      </c>
      <c r="AO18" s="31">
        <v>19958975</v>
      </c>
      <c r="AP18" s="31">
        <v>18108624</v>
      </c>
      <c r="AQ18" s="31">
        <v>21397325</v>
      </c>
      <c r="AR18" s="31">
        <v>16697214</v>
      </c>
      <c r="AS18" s="31">
        <v>14490974</v>
      </c>
      <c r="AT18" s="31">
        <v>17019714</v>
      </c>
    </row>
    <row r="19" spans="1:46" ht="13.35" customHeight="1">
      <c r="A19" s="23"/>
      <c r="B19" s="23"/>
      <c r="C19" s="23"/>
      <c r="D19" s="23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ht="13.35" customHeight="1">
      <c r="A20" s="3" t="s">
        <v>10</v>
      </c>
      <c r="B20" s="3"/>
      <c r="C20" s="3"/>
      <c r="D20" s="3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ht="13.35" customHeight="1">
      <c r="A21" s="28" t="s">
        <v>3</v>
      </c>
      <c r="B21" s="31">
        <v>16853314.93</v>
      </c>
      <c r="C21" s="24">
        <v>13679272.58</v>
      </c>
      <c r="D21" s="24">
        <v>12201972</v>
      </c>
      <c r="E21" s="31">
        <v>11461964</v>
      </c>
      <c r="F21" s="31">
        <v>10875694</v>
      </c>
      <c r="G21" s="31">
        <v>10063086</v>
      </c>
      <c r="H21" s="31">
        <v>9807775</v>
      </c>
      <c r="I21" s="31">
        <v>8731743</v>
      </c>
      <c r="J21" s="31">
        <v>8109231</v>
      </c>
      <c r="K21" s="31">
        <v>7124776</v>
      </c>
      <c r="L21" s="31">
        <v>6773943</v>
      </c>
      <c r="M21" s="31">
        <v>6407292</v>
      </c>
      <c r="N21" s="31">
        <v>5952018</v>
      </c>
      <c r="O21" s="31">
        <v>6075069</v>
      </c>
      <c r="P21" s="31">
        <v>6242041</v>
      </c>
      <c r="Q21" s="31">
        <v>5379254</v>
      </c>
      <c r="R21" s="31">
        <v>4348879</v>
      </c>
      <c r="S21" s="31">
        <v>3876828</v>
      </c>
      <c r="T21" s="31">
        <v>3954036</v>
      </c>
      <c r="U21" s="31">
        <v>3632363</v>
      </c>
      <c r="V21" s="31">
        <v>3340727</v>
      </c>
      <c r="W21" s="31">
        <v>3062942</v>
      </c>
      <c r="X21" s="31">
        <v>3297939</v>
      </c>
      <c r="Y21" s="31">
        <v>2767269</v>
      </c>
      <c r="Z21" s="31">
        <v>2208242</v>
      </c>
      <c r="AA21" s="31">
        <v>1901591</v>
      </c>
      <c r="AB21" s="31">
        <v>2194895</v>
      </c>
      <c r="AC21" s="31">
        <v>1712577</v>
      </c>
      <c r="AD21" s="31">
        <v>1584171</v>
      </c>
      <c r="AE21" s="31">
        <v>1578613</v>
      </c>
      <c r="AF21" s="31">
        <v>2003327</v>
      </c>
      <c r="AG21" s="31">
        <v>1796640</v>
      </c>
      <c r="AH21" s="31">
        <v>1717755</v>
      </c>
      <c r="AI21" s="31">
        <v>1663052</v>
      </c>
      <c r="AJ21" s="31">
        <v>1398364</v>
      </c>
      <c r="AK21" s="31">
        <v>415336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</row>
    <row r="22" spans="1:46" ht="13.35" customHeight="1">
      <c r="A22" s="28" t="s">
        <v>4</v>
      </c>
      <c r="B22" s="31">
        <v>4475747.9800000004</v>
      </c>
      <c r="C22" s="24">
        <v>46265193.460000001</v>
      </c>
      <c r="D22" s="24">
        <v>32873679</v>
      </c>
      <c r="E22" s="31">
        <v>129880711</v>
      </c>
      <c r="F22" s="31">
        <v>9174062</v>
      </c>
      <c r="G22" s="31">
        <v>15332002</v>
      </c>
      <c r="H22" s="31">
        <v>23181646</v>
      </c>
      <c r="I22" s="31">
        <v>4441695</v>
      </c>
      <c r="J22" s="31">
        <v>-223498</v>
      </c>
      <c r="K22" s="31">
        <v>3522707</v>
      </c>
      <c r="L22" s="31">
        <v>46756679</v>
      </c>
      <c r="M22" s="31">
        <v>3283209</v>
      </c>
      <c r="N22" s="31">
        <v>3693208</v>
      </c>
      <c r="O22" s="31">
        <v>5203595</v>
      </c>
      <c r="P22" s="31">
        <v>38077925</v>
      </c>
      <c r="Q22" s="31">
        <v>3278878</v>
      </c>
      <c r="R22" s="31">
        <v>2148378</v>
      </c>
      <c r="S22" s="31">
        <v>2698812</v>
      </c>
      <c r="T22" s="31">
        <v>34738400</v>
      </c>
      <c r="U22" s="31">
        <v>1724304</v>
      </c>
      <c r="V22" s="31">
        <v>10854791</v>
      </c>
      <c r="W22" s="31">
        <v>4181883</v>
      </c>
      <c r="X22" s="31">
        <v>45202331</v>
      </c>
      <c r="Y22" s="31">
        <v>3417447</v>
      </c>
      <c r="Z22" s="31">
        <v>2781124</v>
      </c>
      <c r="AA22" s="31">
        <v>907790</v>
      </c>
      <c r="AB22" s="31">
        <v>11634806</v>
      </c>
      <c r="AC22" s="31">
        <v>1872365</v>
      </c>
      <c r="AD22" s="31">
        <v>876487</v>
      </c>
      <c r="AE22" s="31">
        <v>725400</v>
      </c>
      <c r="AF22" s="31">
        <v>9494605</v>
      </c>
      <c r="AG22" s="31">
        <v>1262091</v>
      </c>
      <c r="AH22" s="31">
        <v>4688247</v>
      </c>
      <c r="AI22" s="31">
        <v>614432</v>
      </c>
      <c r="AJ22" s="31">
        <v>7932464</v>
      </c>
      <c r="AK22" s="31">
        <v>1748929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</row>
    <row r="23" spans="1:46" ht="13.35" customHeight="1">
      <c r="A23" s="28" t="s">
        <v>5</v>
      </c>
      <c r="B23" s="31">
        <v>0</v>
      </c>
      <c r="C23" s="24">
        <v>0</v>
      </c>
      <c r="D23" s="24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</row>
    <row r="24" spans="1:46" ht="13.35" customHeight="1">
      <c r="A24" s="26" t="s">
        <v>6</v>
      </c>
      <c r="B24" s="24">
        <v>0</v>
      </c>
      <c r="C24" s="24">
        <v>0</v>
      </c>
      <c r="D24" s="24">
        <v>-257</v>
      </c>
      <c r="E24" s="31">
        <v>-119</v>
      </c>
      <c r="F24" s="31">
        <v>0</v>
      </c>
      <c r="G24" s="31">
        <v>0</v>
      </c>
      <c r="H24" s="31">
        <v>-424</v>
      </c>
      <c r="I24" s="31">
        <v>-1</v>
      </c>
      <c r="J24" s="31">
        <v>0</v>
      </c>
      <c r="K24" s="31">
        <v>0</v>
      </c>
      <c r="L24" s="31">
        <v>-1166</v>
      </c>
      <c r="M24" s="31">
        <v>-72565</v>
      </c>
      <c r="N24" s="31">
        <v>0</v>
      </c>
      <c r="O24" s="31">
        <v>-316</v>
      </c>
      <c r="P24" s="31">
        <v>-6320</v>
      </c>
      <c r="Q24" s="31">
        <v>0</v>
      </c>
      <c r="R24" s="31">
        <v>-2416</v>
      </c>
      <c r="S24" s="31">
        <v>-2800</v>
      </c>
      <c r="T24" s="31">
        <v>-109563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-490</v>
      </c>
      <c r="AF24" s="31">
        <v>0</v>
      </c>
      <c r="AG24" s="31">
        <v>-28499</v>
      </c>
      <c r="AH24" s="31">
        <v>-154</v>
      </c>
      <c r="AI24" s="31">
        <v>-426912</v>
      </c>
      <c r="AJ24" s="31">
        <v>-460067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</row>
    <row r="25" spans="1:46" ht="13.35" customHeight="1">
      <c r="A25" s="28" t="s">
        <v>8</v>
      </c>
      <c r="B25" s="31">
        <f t="shared" ref="B25:D25" si="1">SUM(B21:B22,B24)-B23</f>
        <v>21329062.91</v>
      </c>
      <c r="C25" s="31">
        <f t="shared" si="1"/>
        <v>59944466.039999999</v>
      </c>
      <c r="D25" s="31">
        <f t="shared" si="1"/>
        <v>45075394</v>
      </c>
      <c r="E25" s="31">
        <v>141342556</v>
      </c>
      <c r="F25" s="31">
        <v>20049756</v>
      </c>
      <c r="G25" s="31">
        <v>25395088</v>
      </c>
      <c r="H25" s="31">
        <v>32988997</v>
      </c>
      <c r="I25" s="31">
        <v>13173437</v>
      </c>
      <c r="J25" s="31">
        <v>7885733</v>
      </c>
      <c r="K25" s="31">
        <v>10647483</v>
      </c>
      <c r="L25" s="31">
        <v>53529456</v>
      </c>
      <c r="M25" s="31">
        <v>9617936</v>
      </c>
      <c r="N25" s="31">
        <v>9645226</v>
      </c>
      <c r="O25" s="31">
        <v>11278348</v>
      </c>
      <c r="P25" s="31">
        <v>44313646</v>
      </c>
      <c r="Q25" s="31">
        <v>8658132</v>
      </c>
      <c r="R25" s="31">
        <v>6494841</v>
      </c>
      <c r="S25" s="31">
        <v>6572840</v>
      </c>
      <c r="T25" s="31">
        <v>38582873</v>
      </c>
      <c r="U25" s="31">
        <v>5356667</v>
      </c>
      <c r="V25" s="31">
        <v>14195518</v>
      </c>
      <c r="W25" s="31">
        <v>7244825</v>
      </c>
      <c r="X25" s="31">
        <v>48500270</v>
      </c>
      <c r="Y25" s="31">
        <v>6184716</v>
      </c>
      <c r="Z25" s="31">
        <v>4989366</v>
      </c>
      <c r="AA25" s="31">
        <v>2809381</v>
      </c>
      <c r="AB25" s="31">
        <v>13829701</v>
      </c>
      <c r="AC25" s="31">
        <v>3584942</v>
      </c>
      <c r="AD25" s="31">
        <v>2460658</v>
      </c>
      <c r="AE25" s="31">
        <v>2303523</v>
      </c>
      <c r="AF25" s="31">
        <v>11497932</v>
      </c>
      <c r="AG25" s="31">
        <v>3030232</v>
      </c>
      <c r="AH25" s="31">
        <v>6405848</v>
      </c>
      <c r="AI25" s="31">
        <v>1850572</v>
      </c>
      <c r="AJ25" s="31">
        <v>8870761</v>
      </c>
      <c r="AK25" s="31">
        <v>2164265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</row>
    <row r="26" spans="1:46" ht="13.35" customHeight="1">
      <c r="A26" s="23"/>
      <c r="B26" s="23"/>
      <c r="C26" s="23"/>
      <c r="D26" s="23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ht="13.35" customHeight="1">
      <c r="A27" s="3" t="s">
        <v>11</v>
      </c>
      <c r="B27" s="3"/>
      <c r="C27" s="3"/>
      <c r="D27" s="3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ht="13.35" customHeight="1">
      <c r="A28" s="28" t="s">
        <v>3</v>
      </c>
      <c r="B28" s="24">
        <v>0</v>
      </c>
      <c r="C28" s="24">
        <v>0</v>
      </c>
      <c r="D28" s="24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746042</v>
      </c>
      <c r="AJ28" s="31">
        <v>970080</v>
      </c>
      <c r="AK28" s="31">
        <v>739460</v>
      </c>
      <c r="AL28" s="31">
        <v>641453</v>
      </c>
      <c r="AM28" s="31">
        <v>553082</v>
      </c>
      <c r="AN28" s="31">
        <v>539789</v>
      </c>
      <c r="AO28" s="31">
        <v>543124</v>
      </c>
      <c r="AP28" s="31">
        <v>469392</v>
      </c>
      <c r="AQ28" s="31">
        <v>459788</v>
      </c>
      <c r="AR28" s="31">
        <v>420151</v>
      </c>
      <c r="AS28" s="31">
        <v>391950</v>
      </c>
      <c r="AT28" s="31">
        <v>402611</v>
      </c>
    </row>
    <row r="29" spans="1:46" ht="13.35" customHeight="1">
      <c r="A29" s="28" t="s">
        <v>4</v>
      </c>
      <c r="B29" s="24">
        <v>0</v>
      </c>
      <c r="C29" s="24">
        <v>0</v>
      </c>
      <c r="D29" s="24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431033</v>
      </c>
      <c r="AJ29" s="31">
        <v>1131056</v>
      </c>
      <c r="AK29" s="31">
        <v>1158833</v>
      </c>
      <c r="AL29" s="31">
        <v>1317023</v>
      </c>
      <c r="AM29" s="31">
        <v>556101</v>
      </c>
      <c r="AN29" s="31">
        <v>702207</v>
      </c>
      <c r="AO29" s="31">
        <v>658927</v>
      </c>
      <c r="AP29" s="31">
        <v>579145</v>
      </c>
      <c r="AQ29" s="31">
        <v>565805</v>
      </c>
      <c r="AR29" s="31">
        <v>707707</v>
      </c>
      <c r="AS29" s="31">
        <v>341039</v>
      </c>
      <c r="AT29" s="31">
        <v>485864</v>
      </c>
    </row>
    <row r="30" spans="1:46" ht="13.35" customHeight="1">
      <c r="A30" s="28" t="s">
        <v>5</v>
      </c>
      <c r="B30" s="24">
        <v>0</v>
      </c>
      <c r="C30" s="24">
        <v>0</v>
      </c>
      <c r="D30" s="24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24727</v>
      </c>
      <c r="AT30" s="31">
        <v>19000</v>
      </c>
    </row>
    <row r="31" spans="1:46" ht="13.35" customHeight="1">
      <c r="A31" s="26" t="s">
        <v>6</v>
      </c>
      <c r="B31" s="24">
        <v>0</v>
      </c>
      <c r="C31" s="24">
        <v>0</v>
      </c>
      <c r="D31" s="24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-2761</v>
      </c>
      <c r="AJ31" s="31">
        <v>218348</v>
      </c>
      <c r="AK31" s="31">
        <v>-212</v>
      </c>
      <c r="AL31" s="31">
        <v>248819</v>
      </c>
      <c r="AM31" s="31">
        <v>-1357</v>
      </c>
      <c r="AN31" s="31">
        <v>-21526</v>
      </c>
      <c r="AO31" s="31">
        <v>0</v>
      </c>
      <c r="AP31" s="31">
        <v>6439</v>
      </c>
      <c r="AQ31" s="31">
        <v>-2</v>
      </c>
      <c r="AR31" s="31">
        <v>-2054</v>
      </c>
      <c r="AS31" s="31">
        <v>-17706</v>
      </c>
      <c r="AT31" s="31">
        <v>-10000</v>
      </c>
    </row>
    <row r="32" spans="1:46" ht="13.35" customHeight="1">
      <c r="A32" s="28" t="s">
        <v>8</v>
      </c>
      <c r="B32" s="31">
        <f t="shared" ref="B32" si="2">SUM(B28:B29,B31)-B30</f>
        <v>0</v>
      </c>
      <c r="C32" s="31">
        <f t="shared" ref="C32:D32" si="3">SUM(C28:C29,C31)-C30</f>
        <v>0</v>
      </c>
      <c r="D32" s="31">
        <f t="shared" si="3"/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1174314</v>
      </c>
      <c r="AJ32" s="31">
        <v>2319484</v>
      </c>
      <c r="AK32" s="31">
        <v>1898081</v>
      </c>
      <c r="AL32" s="31">
        <v>2207295</v>
      </c>
      <c r="AM32" s="31">
        <v>1107826</v>
      </c>
      <c r="AN32" s="31">
        <v>1220470</v>
      </c>
      <c r="AO32" s="31">
        <v>1202051</v>
      </c>
      <c r="AP32" s="31">
        <v>1054976</v>
      </c>
      <c r="AQ32" s="31">
        <v>1025591</v>
      </c>
      <c r="AR32" s="31">
        <v>1125804</v>
      </c>
      <c r="AS32" s="31">
        <v>690556</v>
      </c>
      <c r="AT32" s="31">
        <v>859475</v>
      </c>
    </row>
    <row r="33" spans="1:46" ht="13.35" customHeight="1">
      <c r="A33" s="23"/>
      <c r="B33" s="23"/>
      <c r="C33" s="23"/>
      <c r="D33" s="2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ht="13.35" customHeight="1">
      <c r="A34" s="3" t="s">
        <v>12</v>
      </c>
      <c r="B34" s="3"/>
      <c r="C34" s="3"/>
      <c r="D34" s="3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ht="13.35" customHeight="1">
      <c r="A35" s="28" t="s">
        <v>3</v>
      </c>
      <c r="B35" s="24">
        <v>0</v>
      </c>
      <c r="C35" s="24">
        <v>0</v>
      </c>
      <c r="D35" s="24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1">
        <v>1485561</v>
      </c>
      <c r="AK35" s="31">
        <v>1338825</v>
      </c>
      <c r="AL35" s="31">
        <v>797628</v>
      </c>
      <c r="AM35" s="31">
        <v>902500</v>
      </c>
      <c r="AN35" s="31">
        <v>905407</v>
      </c>
      <c r="AO35" s="31">
        <v>818614</v>
      </c>
      <c r="AP35" s="31">
        <v>615625</v>
      </c>
      <c r="AQ35" s="31">
        <v>433328</v>
      </c>
      <c r="AR35" s="31">
        <v>366974</v>
      </c>
      <c r="AS35" s="31">
        <v>325780</v>
      </c>
      <c r="AT35" s="31">
        <v>325332</v>
      </c>
    </row>
    <row r="36" spans="1:46" ht="13.35" customHeight="1">
      <c r="A36" s="28" t="s">
        <v>4</v>
      </c>
      <c r="B36" s="24">
        <v>0</v>
      </c>
      <c r="C36" s="24">
        <v>0</v>
      </c>
      <c r="D36" s="24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2434445</v>
      </c>
      <c r="AK36" s="31">
        <v>1139190</v>
      </c>
      <c r="AL36" s="31">
        <v>762801</v>
      </c>
      <c r="AM36" s="31">
        <v>708465</v>
      </c>
      <c r="AN36" s="31">
        <v>783890</v>
      </c>
      <c r="AO36" s="31">
        <v>654865</v>
      </c>
      <c r="AP36" s="31">
        <v>522465</v>
      </c>
      <c r="AQ36" s="31">
        <v>633548</v>
      </c>
      <c r="AR36" s="31">
        <v>815888</v>
      </c>
      <c r="AS36" s="31">
        <v>550234</v>
      </c>
      <c r="AT36" s="31">
        <v>104777</v>
      </c>
    </row>
    <row r="37" spans="1:46" ht="13.35" customHeight="1">
      <c r="A37" s="28" t="s">
        <v>5</v>
      </c>
      <c r="B37" s="24">
        <v>0</v>
      </c>
      <c r="C37" s="24">
        <v>0</v>
      </c>
      <c r="D37" s="24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</row>
    <row r="38" spans="1:46" ht="13.35" customHeight="1">
      <c r="A38" s="26" t="s">
        <v>6</v>
      </c>
      <c r="B38" s="24">
        <v>0</v>
      </c>
      <c r="C38" s="24">
        <v>0</v>
      </c>
      <c r="D38" s="24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-909</v>
      </c>
      <c r="AK38" s="31">
        <v>0</v>
      </c>
      <c r="AL38" s="31">
        <v>0</v>
      </c>
      <c r="AM38" s="31">
        <v>-112</v>
      </c>
      <c r="AN38" s="31">
        <v>-4691</v>
      </c>
      <c r="AO38" s="31">
        <v>0</v>
      </c>
      <c r="AP38" s="31">
        <v>0</v>
      </c>
      <c r="AQ38" s="31">
        <v>0</v>
      </c>
      <c r="AR38" s="31">
        <v>-204</v>
      </c>
      <c r="AS38" s="31">
        <v>-72</v>
      </c>
      <c r="AT38" s="31">
        <v>-1715</v>
      </c>
    </row>
    <row r="39" spans="1:46" ht="13.35" customHeight="1">
      <c r="A39" s="28" t="s">
        <v>8</v>
      </c>
      <c r="B39" s="31">
        <f t="shared" ref="B39" si="4">SUM(B35:B36,B38)-B37</f>
        <v>0</v>
      </c>
      <c r="C39" s="31">
        <f t="shared" ref="C39:D39" si="5">SUM(C35:C36,C38)-C37</f>
        <v>0</v>
      </c>
      <c r="D39" s="31">
        <f t="shared" si="5"/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3919097</v>
      </c>
      <c r="AK39" s="31">
        <v>2478015</v>
      </c>
      <c r="AL39" s="31">
        <v>1560429</v>
      </c>
      <c r="AM39" s="31">
        <v>1610853</v>
      </c>
      <c r="AN39" s="31">
        <v>1684606</v>
      </c>
      <c r="AO39" s="31">
        <v>1473479</v>
      </c>
      <c r="AP39" s="31">
        <v>1138090</v>
      </c>
      <c r="AQ39" s="31">
        <v>1066876</v>
      </c>
      <c r="AR39" s="31">
        <v>1182658</v>
      </c>
      <c r="AS39" s="31">
        <v>875942</v>
      </c>
      <c r="AT39" s="31">
        <v>428394</v>
      </c>
    </row>
    <row r="40" spans="1:46" ht="13.35" customHeight="1">
      <c r="A40" s="23"/>
      <c r="B40" s="23"/>
      <c r="C40" s="23"/>
      <c r="D40" s="23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ht="13.35" customHeight="1">
      <c r="A41" s="3" t="s">
        <v>13</v>
      </c>
      <c r="B41" s="3"/>
      <c r="C41" s="3"/>
      <c r="D41" s="3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ht="13.35" customHeight="1">
      <c r="A42" s="28" t="s">
        <v>3</v>
      </c>
      <c r="B42" s="31">
        <v>5153428.0199999996</v>
      </c>
      <c r="C42" s="24">
        <v>4890079.0599999996</v>
      </c>
      <c r="D42" s="24">
        <v>4903900</v>
      </c>
      <c r="E42" s="31">
        <v>4804985</v>
      </c>
      <c r="F42" s="31">
        <v>4880174</v>
      </c>
      <c r="G42" s="31">
        <v>4668457</v>
      </c>
      <c r="H42" s="31">
        <v>4300492</v>
      </c>
      <c r="I42" s="31">
        <v>4004843</v>
      </c>
      <c r="J42" s="31">
        <v>3769327</v>
      </c>
      <c r="K42" s="31">
        <v>3490934</v>
      </c>
      <c r="L42" s="31">
        <v>3179691</v>
      </c>
      <c r="M42" s="31">
        <v>3150990</v>
      </c>
      <c r="N42" s="31">
        <v>3271013</v>
      </c>
      <c r="O42" s="31">
        <v>3339095</v>
      </c>
      <c r="P42" s="31">
        <v>3285528</v>
      </c>
      <c r="Q42" s="31">
        <v>3258455</v>
      </c>
      <c r="R42" s="31">
        <v>3404520</v>
      </c>
      <c r="S42" s="31">
        <v>3214215</v>
      </c>
      <c r="T42" s="31">
        <v>3025279</v>
      </c>
      <c r="U42" s="31">
        <v>2923791</v>
      </c>
      <c r="V42" s="31">
        <v>2794083</v>
      </c>
      <c r="W42" s="31">
        <v>2538618</v>
      </c>
      <c r="X42" s="31">
        <v>2338993</v>
      </c>
      <c r="Y42" s="31">
        <v>2226865</v>
      </c>
      <c r="Z42" s="31">
        <v>1974012</v>
      </c>
      <c r="AA42" s="31">
        <v>1864281</v>
      </c>
      <c r="AB42" s="31">
        <v>1759816</v>
      </c>
      <c r="AC42" s="31">
        <v>1471647</v>
      </c>
      <c r="AD42" s="31">
        <v>1525374</v>
      </c>
      <c r="AE42" s="31">
        <v>1487425</v>
      </c>
      <c r="AF42" s="31">
        <v>1779911</v>
      </c>
      <c r="AG42" s="31">
        <v>1716189</v>
      </c>
      <c r="AH42" s="31">
        <v>1664481</v>
      </c>
      <c r="AI42" s="31">
        <v>1629803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</row>
    <row r="43" spans="1:46" ht="13.35" customHeight="1">
      <c r="A43" s="28" t="s">
        <v>4</v>
      </c>
      <c r="B43" s="31">
        <v>1960470.65</v>
      </c>
      <c r="C43" s="24">
        <v>1801864.3</v>
      </c>
      <c r="D43" s="24">
        <v>1753897</v>
      </c>
      <c r="E43" s="31">
        <v>1297871</v>
      </c>
      <c r="F43" s="31">
        <v>2004775</v>
      </c>
      <c r="G43" s="31">
        <v>1896092</v>
      </c>
      <c r="H43" s="31">
        <v>2813937</v>
      </c>
      <c r="I43" s="31">
        <v>2653619</v>
      </c>
      <c r="J43" s="31">
        <v>2924944</v>
      </c>
      <c r="K43" s="31">
        <v>2755607</v>
      </c>
      <c r="L43" s="31">
        <v>2388314</v>
      </c>
      <c r="M43" s="31">
        <v>2553388</v>
      </c>
      <c r="N43" s="31">
        <v>2276368</v>
      </c>
      <c r="O43" s="31">
        <v>1657637</v>
      </c>
      <c r="P43" s="31">
        <v>1691140</v>
      </c>
      <c r="Q43" s="31">
        <v>1430767</v>
      </c>
      <c r="R43" s="31">
        <v>1655086</v>
      </c>
      <c r="S43" s="31">
        <v>1324754</v>
      </c>
      <c r="T43" s="31">
        <v>1919005</v>
      </c>
      <c r="U43" s="31">
        <v>1192662</v>
      </c>
      <c r="V43" s="31">
        <v>800118</v>
      </c>
      <c r="W43" s="31">
        <v>738527</v>
      </c>
      <c r="X43" s="31">
        <v>809932</v>
      </c>
      <c r="Y43" s="31">
        <v>877264</v>
      </c>
      <c r="Z43" s="31">
        <v>884221</v>
      </c>
      <c r="AA43" s="31">
        <v>602172</v>
      </c>
      <c r="AB43" s="31">
        <v>625879</v>
      </c>
      <c r="AC43" s="31">
        <v>524905</v>
      </c>
      <c r="AD43" s="31">
        <v>581341</v>
      </c>
      <c r="AE43" s="31">
        <v>599241</v>
      </c>
      <c r="AF43" s="31">
        <v>532026</v>
      </c>
      <c r="AG43" s="31">
        <v>492506</v>
      </c>
      <c r="AH43" s="31">
        <v>450506</v>
      </c>
      <c r="AI43" s="31">
        <v>748092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</row>
    <row r="44" spans="1:46" ht="13.35" customHeight="1">
      <c r="A44" s="28" t="s">
        <v>5</v>
      </c>
      <c r="B44" s="31">
        <v>0</v>
      </c>
      <c r="C44" s="24">
        <v>0</v>
      </c>
      <c r="D44" s="24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</row>
    <row r="45" spans="1:46" ht="13.35" customHeight="1">
      <c r="A45" s="26" t="s">
        <v>6</v>
      </c>
      <c r="B45" s="24">
        <v>-70141.61</v>
      </c>
      <c r="C45" s="24">
        <v>0</v>
      </c>
      <c r="D45" s="24">
        <v>0</v>
      </c>
      <c r="E45" s="31">
        <v>-20733</v>
      </c>
      <c r="F45" s="31">
        <v>-1025</v>
      </c>
      <c r="G45" s="31">
        <v>-2907</v>
      </c>
      <c r="H45" s="31">
        <v>-1</v>
      </c>
      <c r="I45" s="31">
        <v>0</v>
      </c>
      <c r="J45" s="31">
        <v>0</v>
      </c>
      <c r="K45" s="31">
        <v>-233</v>
      </c>
      <c r="L45" s="31">
        <v>0</v>
      </c>
      <c r="M45" s="31">
        <v>-1072</v>
      </c>
      <c r="N45" s="31">
        <v>-304</v>
      </c>
      <c r="O45" s="31">
        <v>-16005</v>
      </c>
      <c r="P45" s="31">
        <v>0</v>
      </c>
      <c r="Q45" s="31">
        <v>0</v>
      </c>
      <c r="R45" s="31">
        <v>-9133</v>
      </c>
      <c r="S45" s="31">
        <v>-20244</v>
      </c>
      <c r="T45" s="31">
        <v>-1203</v>
      </c>
      <c r="U45" s="31">
        <v>0</v>
      </c>
      <c r="V45" s="31">
        <v>-65616</v>
      </c>
      <c r="W45" s="31">
        <v>-48000</v>
      </c>
      <c r="X45" s="31">
        <v>0</v>
      </c>
      <c r="Y45" s="31">
        <v>-3916</v>
      </c>
      <c r="Z45" s="31">
        <v>-478</v>
      </c>
      <c r="AA45" s="31">
        <v>-8076</v>
      </c>
      <c r="AB45" s="31">
        <v>-27549</v>
      </c>
      <c r="AC45" s="31">
        <v>0</v>
      </c>
      <c r="AD45" s="31">
        <v>0</v>
      </c>
      <c r="AE45" s="31">
        <v>0</v>
      </c>
      <c r="AF45" s="31">
        <v>0</v>
      </c>
      <c r="AG45" s="31">
        <v>-2730</v>
      </c>
      <c r="AH45" s="31">
        <v>-634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</row>
    <row r="46" spans="1:46" ht="13.35" customHeight="1">
      <c r="A46" s="28" t="s">
        <v>8</v>
      </c>
      <c r="B46" s="31">
        <f t="shared" ref="B46:D46" si="6">SUM(B42:B43,B45)-B44</f>
        <v>7043757.0599999996</v>
      </c>
      <c r="C46" s="31">
        <f t="shared" si="6"/>
        <v>6691943.3599999994</v>
      </c>
      <c r="D46" s="31">
        <f t="shared" si="6"/>
        <v>6657797</v>
      </c>
      <c r="E46" s="31">
        <v>6082123</v>
      </c>
      <c r="F46" s="31">
        <v>6883924</v>
      </c>
      <c r="G46" s="31">
        <v>6561642</v>
      </c>
      <c r="H46" s="31">
        <v>7114428</v>
      </c>
      <c r="I46" s="31">
        <v>6658462</v>
      </c>
      <c r="J46" s="31">
        <v>6694271</v>
      </c>
      <c r="K46" s="31">
        <v>6246308</v>
      </c>
      <c r="L46" s="31">
        <v>5568005</v>
      </c>
      <c r="M46" s="31">
        <v>5703306</v>
      </c>
      <c r="N46" s="31">
        <v>5547077</v>
      </c>
      <c r="O46" s="31">
        <v>4980727</v>
      </c>
      <c r="P46" s="31">
        <v>4976668</v>
      </c>
      <c r="Q46" s="31">
        <v>4689222</v>
      </c>
      <c r="R46" s="31">
        <v>5050473</v>
      </c>
      <c r="S46" s="31">
        <v>4518725</v>
      </c>
      <c r="T46" s="31">
        <v>4943081</v>
      </c>
      <c r="U46" s="31">
        <v>4116453</v>
      </c>
      <c r="V46" s="31">
        <v>3528585</v>
      </c>
      <c r="W46" s="31">
        <v>3229145</v>
      </c>
      <c r="X46" s="31">
        <v>3148925</v>
      </c>
      <c r="Y46" s="31">
        <v>3100213</v>
      </c>
      <c r="Z46" s="31">
        <v>2857755</v>
      </c>
      <c r="AA46" s="31">
        <v>2458377</v>
      </c>
      <c r="AB46" s="31">
        <v>2358146</v>
      </c>
      <c r="AC46" s="31">
        <v>1996552</v>
      </c>
      <c r="AD46" s="31">
        <v>2106715</v>
      </c>
      <c r="AE46" s="31">
        <v>2086666</v>
      </c>
      <c r="AF46" s="31">
        <v>2311937</v>
      </c>
      <c r="AG46" s="31">
        <v>2205965</v>
      </c>
      <c r="AH46" s="31">
        <v>2114353</v>
      </c>
      <c r="AI46" s="31">
        <v>2377895</v>
      </c>
      <c r="AJ46" s="31">
        <v>0</v>
      </c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0</v>
      </c>
      <c r="AQ46" s="31">
        <v>0</v>
      </c>
      <c r="AR46" s="31">
        <v>0</v>
      </c>
      <c r="AS46" s="31">
        <v>0</v>
      </c>
      <c r="AT46" s="31">
        <v>0</v>
      </c>
    </row>
    <row r="47" spans="1:46" ht="13.35" customHeight="1">
      <c r="A47" s="23"/>
      <c r="B47" s="23"/>
      <c r="C47" s="23"/>
      <c r="D47" s="23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 ht="13.35" customHeight="1">
      <c r="A48" s="3" t="s">
        <v>14</v>
      </c>
      <c r="B48" s="3"/>
      <c r="C48" s="3"/>
      <c r="D48" s="3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46" ht="13.35" customHeight="1">
      <c r="A49" s="28" t="s">
        <v>3</v>
      </c>
      <c r="B49" s="24">
        <v>0</v>
      </c>
      <c r="C49" s="24">
        <v>0</v>
      </c>
      <c r="D49" s="24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6199709</v>
      </c>
      <c r="AE49" s="31">
        <v>6202062</v>
      </c>
      <c r="AF49" s="31">
        <v>6778541</v>
      </c>
      <c r="AG49" s="31">
        <v>6858991</v>
      </c>
      <c r="AH49" s="31">
        <v>6646549</v>
      </c>
      <c r="AI49" s="31">
        <v>6826473</v>
      </c>
      <c r="AJ49" s="31">
        <v>8284883</v>
      </c>
      <c r="AK49" s="31">
        <v>7849731</v>
      </c>
      <c r="AL49" s="31">
        <v>6621803</v>
      </c>
      <c r="AM49" s="31">
        <v>6331363</v>
      </c>
      <c r="AN49" s="31">
        <v>5916793</v>
      </c>
      <c r="AO49" s="31">
        <v>5446600</v>
      </c>
      <c r="AP49" s="31">
        <v>5026847</v>
      </c>
      <c r="AQ49" s="31">
        <v>4429362</v>
      </c>
      <c r="AR49" s="31">
        <v>3970212</v>
      </c>
      <c r="AS49" s="31">
        <v>3507806</v>
      </c>
      <c r="AT49" s="31">
        <v>3558977</v>
      </c>
    </row>
    <row r="50" spans="1:46" ht="13.35" customHeight="1">
      <c r="A50" s="28" t="s">
        <v>4</v>
      </c>
      <c r="B50" s="24">
        <v>0</v>
      </c>
      <c r="C50" s="24">
        <v>0</v>
      </c>
      <c r="D50" s="24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2573715</v>
      </c>
      <c r="AE50" s="31">
        <v>2080504</v>
      </c>
      <c r="AF50" s="31">
        <v>2183101</v>
      </c>
      <c r="AG50" s="31">
        <v>2198882</v>
      </c>
      <c r="AH50" s="31">
        <v>2216262</v>
      </c>
      <c r="AI50" s="31">
        <v>2475205</v>
      </c>
      <c r="AJ50" s="31">
        <v>2578693</v>
      </c>
      <c r="AK50" s="31">
        <v>1932351</v>
      </c>
      <c r="AL50" s="31">
        <v>1881300</v>
      </c>
      <c r="AM50" s="31">
        <v>1835857</v>
      </c>
      <c r="AN50" s="31">
        <v>1423743</v>
      </c>
      <c r="AO50" s="31">
        <v>1241076</v>
      </c>
      <c r="AP50" s="31">
        <v>1194237</v>
      </c>
      <c r="AQ50" s="31">
        <v>1230672</v>
      </c>
      <c r="AR50" s="31">
        <v>1177748</v>
      </c>
      <c r="AS50" s="31">
        <v>1020374</v>
      </c>
      <c r="AT50" s="31">
        <v>1079851</v>
      </c>
    </row>
    <row r="51" spans="1:46" ht="13.35" customHeight="1">
      <c r="A51" s="28" t="s">
        <v>5</v>
      </c>
      <c r="B51" s="24">
        <v>0</v>
      </c>
      <c r="C51" s="24">
        <v>0</v>
      </c>
      <c r="D51" s="24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666117</v>
      </c>
      <c r="AE51" s="31">
        <v>666117</v>
      </c>
      <c r="AF51" s="31">
        <v>666117</v>
      </c>
      <c r="AG51" s="31">
        <v>653056</v>
      </c>
      <c r="AH51" s="31">
        <v>653056</v>
      </c>
      <c r="AI51" s="31">
        <v>625892</v>
      </c>
      <c r="AJ51" s="31">
        <v>625892</v>
      </c>
      <c r="AK51" s="31">
        <v>625892</v>
      </c>
      <c r="AL51" s="31">
        <v>625892</v>
      </c>
      <c r="AM51" s="31">
        <v>625892</v>
      </c>
      <c r="AN51" s="31">
        <v>625892</v>
      </c>
      <c r="AO51" s="31">
        <v>625892</v>
      </c>
      <c r="AP51" s="31">
        <v>625892</v>
      </c>
      <c r="AQ51" s="31">
        <v>625892</v>
      </c>
      <c r="AR51" s="31">
        <v>178750</v>
      </c>
      <c r="AS51" s="31">
        <v>625892</v>
      </c>
      <c r="AT51" s="31">
        <v>625892</v>
      </c>
    </row>
    <row r="52" spans="1:46" ht="13.35" customHeight="1">
      <c r="A52" s="26" t="s">
        <v>6</v>
      </c>
      <c r="B52" s="24">
        <v>0</v>
      </c>
      <c r="C52" s="24">
        <v>0</v>
      </c>
      <c r="D52" s="24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-40</v>
      </c>
      <c r="AE52" s="31">
        <v>-667</v>
      </c>
      <c r="AF52" s="31">
        <v>-12321</v>
      </c>
      <c r="AG52" s="31">
        <v>-10965</v>
      </c>
      <c r="AH52" s="31">
        <v>-535</v>
      </c>
      <c r="AI52" s="31">
        <v>-20856</v>
      </c>
      <c r="AJ52" s="31">
        <v>-653</v>
      </c>
      <c r="AK52" s="31">
        <v>85</v>
      </c>
      <c r="AL52" s="31">
        <v>-18980</v>
      </c>
      <c r="AM52" s="31">
        <v>-27034</v>
      </c>
      <c r="AN52" s="31">
        <v>-36</v>
      </c>
      <c r="AO52" s="31">
        <v>-954</v>
      </c>
      <c r="AP52" s="31">
        <v>-5</v>
      </c>
      <c r="AQ52" s="31">
        <v>-5578</v>
      </c>
      <c r="AR52" s="31">
        <v>-3942</v>
      </c>
      <c r="AS52" s="31">
        <v>-34562</v>
      </c>
      <c r="AT52" s="31">
        <v>-40193</v>
      </c>
    </row>
    <row r="53" spans="1:46" ht="13.35" customHeight="1">
      <c r="A53" s="28" t="s">
        <v>8</v>
      </c>
      <c r="B53" s="31">
        <f t="shared" ref="B53" si="7">SUM(B49:B50,B52)-B51</f>
        <v>0</v>
      </c>
      <c r="C53" s="31">
        <f t="shared" ref="C53:D53" si="8">SUM(C49:C50,C52)-C51</f>
        <v>0</v>
      </c>
      <c r="D53" s="31">
        <f t="shared" si="8"/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8107267</v>
      </c>
      <c r="AE53" s="31">
        <v>7615782</v>
      </c>
      <c r="AF53" s="31">
        <v>8283204</v>
      </c>
      <c r="AG53" s="31">
        <v>8393852</v>
      </c>
      <c r="AH53" s="31">
        <v>8209220</v>
      </c>
      <c r="AI53" s="31">
        <v>8654930</v>
      </c>
      <c r="AJ53" s="31">
        <v>10237031</v>
      </c>
      <c r="AK53" s="31">
        <v>9156275</v>
      </c>
      <c r="AL53" s="31">
        <v>7858231</v>
      </c>
      <c r="AM53" s="31">
        <v>7514294</v>
      </c>
      <c r="AN53" s="31">
        <v>6714608</v>
      </c>
      <c r="AO53" s="31">
        <v>6060830</v>
      </c>
      <c r="AP53" s="31">
        <v>5595187</v>
      </c>
      <c r="AQ53" s="31">
        <v>5028564</v>
      </c>
      <c r="AR53" s="31">
        <v>4965268</v>
      </c>
      <c r="AS53" s="31">
        <v>3867726</v>
      </c>
      <c r="AT53" s="31">
        <v>3972743</v>
      </c>
    </row>
    <row r="54" spans="1:46" ht="13.35" customHeight="1">
      <c r="A54" s="23"/>
      <c r="B54" s="23"/>
      <c r="C54" s="23"/>
      <c r="D54" s="23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1:46" s="3" customFormat="1" ht="13.35" customHeight="1">
      <c r="A55" s="3" t="s">
        <v>15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1:46" ht="13.35" customHeight="1">
      <c r="A56" s="28" t="s">
        <v>3</v>
      </c>
      <c r="B56" s="31">
        <v>4923516.79</v>
      </c>
      <c r="C56" s="24">
        <v>4666782.87</v>
      </c>
      <c r="D56" s="24">
        <v>4602938</v>
      </c>
      <c r="E56" s="31">
        <v>4371181</v>
      </c>
      <c r="F56" s="31">
        <v>4082999</v>
      </c>
      <c r="G56" s="31">
        <v>4299034</v>
      </c>
      <c r="H56" s="31">
        <v>4059795</v>
      </c>
      <c r="I56" s="31">
        <v>4030371</v>
      </c>
      <c r="J56" s="31">
        <v>3907793</v>
      </c>
      <c r="K56" s="31">
        <v>3775599</v>
      </c>
      <c r="L56" s="31">
        <v>3479965</v>
      </c>
      <c r="M56" s="31">
        <v>3771388</v>
      </c>
      <c r="N56" s="31">
        <v>3814017</v>
      </c>
      <c r="O56" s="31">
        <v>3610682</v>
      </c>
      <c r="P56" s="31">
        <v>4013150</v>
      </c>
      <c r="Q56" s="31">
        <v>3996317</v>
      </c>
      <c r="R56" s="31">
        <v>4145970</v>
      </c>
      <c r="S56" s="31">
        <v>3695668</v>
      </c>
      <c r="T56" s="31">
        <v>3422091</v>
      </c>
      <c r="U56" s="31">
        <v>3113074</v>
      </c>
      <c r="V56" s="31">
        <v>3146059</v>
      </c>
      <c r="W56" s="31">
        <v>3427924</v>
      </c>
      <c r="X56" s="31">
        <v>4207913</v>
      </c>
      <c r="Y56" s="31">
        <v>4082892</v>
      </c>
      <c r="Z56" s="31">
        <v>4122208</v>
      </c>
      <c r="AA56" s="31">
        <v>4133573</v>
      </c>
      <c r="AB56" s="31">
        <v>4021055</v>
      </c>
      <c r="AC56" s="31">
        <v>3950649</v>
      </c>
      <c r="AD56" s="31">
        <v>3975544</v>
      </c>
      <c r="AE56" s="31">
        <v>3880586</v>
      </c>
      <c r="AF56" s="31">
        <v>4198914</v>
      </c>
      <c r="AG56" s="31">
        <v>4203649</v>
      </c>
      <c r="AH56" s="31">
        <v>3971470</v>
      </c>
      <c r="AI56" s="31">
        <v>4199697</v>
      </c>
      <c r="AJ56" s="31">
        <v>3996070</v>
      </c>
      <c r="AK56" s="31">
        <v>4023039</v>
      </c>
      <c r="AL56" s="31">
        <v>3556411</v>
      </c>
      <c r="AM56" s="31">
        <v>2883936</v>
      </c>
      <c r="AN56" s="31">
        <v>2330293</v>
      </c>
      <c r="AO56" s="31">
        <v>2121246</v>
      </c>
      <c r="AP56" s="31">
        <v>1888994</v>
      </c>
      <c r="AQ56" s="31">
        <v>1753716</v>
      </c>
      <c r="AR56" s="31">
        <v>1695950</v>
      </c>
      <c r="AS56" s="31">
        <v>1507956</v>
      </c>
      <c r="AT56" s="31">
        <v>1399422</v>
      </c>
    </row>
    <row r="57" spans="1:46" ht="13.35" customHeight="1">
      <c r="A57" s="28" t="s">
        <v>4</v>
      </c>
      <c r="B57" s="31">
        <v>1249186.45</v>
      </c>
      <c r="C57" s="24">
        <v>945753.61</v>
      </c>
      <c r="D57" s="24">
        <v>957007</v>
      </c>
      <c r="E57" s="31">
        <v>864261</v>
      </c>
      <c r="F57" s="31">
        <v>765221</v>
      </c>
      <c r="G57" s="31">
        <v>732634</v>
      </c>
      <c r="H57" s="31">
        <v>768474</v>
      </c>
      <c r="I57" s="31">
        <v>732422</v>
      </c>
      <c r="J57" s="31">
        <v>753299</v>
      </c>
      <c r="K57" s="31">
        <v>649623</v>
      </c>
      <c r="L57" s="31">
        <v>590305</v>
      </c>
      <c r="M57" s="31">
        <v>658431</v>
      </c>
      <c r="N57" s="31">
        <v>727029</v>
      </c>
      <c r="O57" s="31">
        <v>742653</v>
      </c>
      <c r="P57" s="31">
        <v>686262</v>
      </c>
      <c r="Q57" s="31">
        <v>1000116</v>
      </c>
      <c r="R57" s="31">
        <v>1676313</v>
      </c>
      <c r="S57" s="31">
        <v>998296</v>
      </c>
      <c r="T57" s="31">
        <v>896125</v>
      </c>
      <c r="U57" s="31">
        <v>775948</v>
      </c>
      <c r="V57" s="31">
        <v>577045</v>
      </c>
      <c r="W57" s="31">
        <v>433641</v>
      </c>
      <c r="X57" s="31">
        <v>819397</v>
      </c>
      <c r="Y57" s="31">
        <v>1134813</v>
      </c>
      <c r="Z57" s="31">
        <v>1121576</v>
      </c>
      <c r="AA57" s="31">
        <v>1063654</v>
      </c>
      <c r="AB57" s="31">
        <v>1148434</v>
      </c>
      <c r="AC57" s="31">
        <v>790787</v>
      </c>
      <c r="AD57" s="31">
        <v>944327</v>
      </c>
      <c r="AE57" s="31">
        <v>896115</v>
      </c>
      <c r="AF57" s="31">
        <v>899020</v>
      </c>
      <c r="AG57" s="31">
        <v>738231</v>
      </c>
      <c r="AH57" s="31">
        <v>755639</v>
      </c>
      <c r="AI57" s="31">
        <v>875841</v>
      </c>
      <c r="AJ57" s="31">
        <v>713142</v>
      </c>
      <c r="AK57" s="31">
        <v>575634</v>
      </c>
      <c r="AL57" s="31">
        <v>540397</v>
      </c>
      <c r="AM57" s="31">
        <v>489169</v>
      </c>
      <c r="AN57" s="31">
        <v>582069</v>
      </c>
      <c r="AO57" s="31">
        <v>470163</v>
      </c>
      <c r="AP57" s="31">
        <v>439959</v>
      </c>
      <c r="AQ57" s="31">
        <v>480407</v>
      </c>
      <c r="AR57" s="31">
        <v>427749</v>
      </c>
      <c r="AS57" s="31">
        <v>339490</v>
      </c>
      <c r="AT57" s="31">
        <v>394860</v>
      </c>
    </row>
    <row r="58" spans="1:46" ht="13.35" customHeight="1">
      <c r="A58" s="28" t="s">
        <v>5</v>
      </c>
      <c r="B58" s="24">
        <v>0</v>
      </c>
      <c r="C58" s="24">
        <v>0</v>
      </c>
      <c r="D58" s="24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15956</v>
      </c>
      <c r="AF58" s="31">
        <v>257300</v>
      </c>
      <c r="AG58" s="31">
        <v>205000</v>
      </c>
      <c r="AH58" s="31">
        <v>0</v>
      </c>
      <c r="AI58" s="31">
        <v>0</v>
      </c>
      <c r="AJ58" s="31">
        <v>0</v>
      </c>
      <c r="AK58" s="31">
        <v>0</v>
      </c>
      <c r="AL58" s="31">
        <v>0</v>
      </c>
      <c r="AM58" s="31">
        <v>0</v>
      </c>
      <c r="AN58" s="31">
        <v>0</v>
      </c>
      <c r="AO58" s="31">
        <v>0</v>
      </c>
      <c r="AP58" s="31">
        <v>0</v>
      </c>
      <c r="AQ58" s="31">
        <v>0</v>
      </c>
      <c r="AR58" s="31">
        <v>0</v>
      </c>
      <c r="AS58" s="31">
        <v>0</v>
      </c>
      <c r="AT58" s="31">
        <v>50824</v>
      </c>
    </row>
    <row r="59" spans="1:46" ht="13.35" customHeight="1">
      <c r="A59" s="26" t="s">
        <v>6</v>
      </c>
      <c r="B59" s="31">
        <v>0</v>
      </c>
      <c r="C59" s="24">
        <v>-40249</v>
      </c>
      <c r="D59" s="24">
        <v>0</v>
      </c>
      <c r="E59" s="31">
        <v>0</v>
      </c>
      <c r="F59" s="31">
        <v>-1239</v>
      </c>
      <c r="G59" s="31">
        <v>-601</v>
      </c>
      <c r="H59" s="31">
        <v>-27118</v>
      </c>
      <c r="I59" s="31">
        <v>0</v>
      </c>
      <c r="J59" s="31">
        <v>-1188</v>
      </c>
      <c r="K59" s="31">
        <v>-24959</v>
      </c>
      <c r="L59" s="31">
        <v>-4650</v>
      </c>
      <c r="M59" s="31">
        <v>-1788</v>
      </c>
      <c r="N59" s="31">
        <v>0</v>
      </c>
      <c r="O59" s="31">
        <v>0</v>
      </c>
      <c r="P59" s="31">
        <v>-2325</v>
      </c>
      <c r="Q59" s="31">
        <v>-3739</v>
      </c>
      <c r="R59" s="31">
        <v>-2804</v>
      </c>
      <c r="S59" s="31">
        <v>-3589</v>
      </c>
      <c r="T59" s="31">
        <v>-1663</v>
      </c>
      <c r="U59" s="31">
        <v>-305</v>
      </c>
      <c r="V59" s="31">
        <v>-6000</v>
      </c>
      <c r="W59" s="31">
        <v>-123</v>
      </c>
      <c r="X59" s="31">
        <v>-48</v>
      </c>
      <c r="Y59" s="31">
        <v>11965</v>
      </c>
      <c r="Z59" s="31">
        <v>0</v>
      </c>
      <c r="AA59" s="31">
        <v>-15686</v>
      </c>
      <c r="AB59" s="31">
        <v>-580</v>
      </c>
      <c r="AC59" s="31">
        <v>-809</v>
      </c>
      <c r="AD59" s="31">
        <v>0</v>
      </c>
      <c r="AE59" s="31">
        <v>-817</v>
      </c>
      <c r="AF59" s="31">
        <v>-3233</v>
      </c>
      <c r="AG59" s="31">
        <v>-29364</v>
      </c>
      <c r="AH59" s="31">
        <v>-3430</v>
      </c>
      <c r="AI59" s="31">
        <v>-10586</v>
      </c>
      <c r="AJ59" s="31">
        <v>-11259</v>
      </c>
      <c r="AK59" s="31">
        <v>-8646</v>
      </c>
      <c r="AL59" s="31">
        <v>-33113</v>
      </c>
      <c r="AM59" s="31">
        <v>-3</v>
      </c>
      <c r="AN59" s="31">
        <v>-7780</v>
      </c>
      <c r="AO59" s="31">
        <v>-3</v>
      </c>
      <c r="AP59" s="31">
        <v>-3</v>
      </c>
      <c r="AQ59" s="31">
        <v>-4</v>
      </c>
      <c r="AR59" s="31">
        <v>-26380</v>
      </c>
      <c r="AS59" s="31">
        <v>-26059</v>
      </c>
      <c r="AT59" s="31">
        <v>-70847</v>
      </c>
    </row>
    <row r="60" spans="1:46" ht="13.35" customHeight="1">
      <c r="A60" s="28" t="s">
        <v>8</v>
      </c>
      <c r="B60" s="31">
        <f t="shared" ref="B60:D60" si="9">SUM(B56:B57,B59)-B58</f>
        <v>6172703.2400000002</v>
      </c>
      <c r="C60" s="31">
        <f t="shared" si="9"/>
        <v>5572287.4800000004</v>
      </c>
      <c r="D60" s="31">
        <f t="shared" si="9"/>
        <v>5559945</v>
      </c>
      <c r="E60" s="31">
        <v>5235442</v>
      </c>
      <c r="F60" s="31">
        <v>4846981</v>
      </c>
      <c r="G60" s="31">
        <v>5031067</v>
      </c>
      <c r="H60" s="31">
        <v>4801151</v>
      </c>
      <c r="I60" s="31">
        <v>4762793</v>
      </c>
      <c r="J60" s="31">
        <v>4659904</v>
      </c>
      <c r="K60" s="31">
        <v>4400263</v>
      </c>
      <c r="L60" s="31">
        <v>4065620</v>
      </c>
      <c r="M60" s="31">
        <v>4428031</v>
      </c>
      <c r="N60" s="31">
        <v>4541046</v>
      </c>
      <c r="O60" s="31">
        <v>4353335</v>
      </c>
      <c r="P60" s="31">
        <v>4697087</v>
      </c>
      <c r="Q60" s="31">
        <v>4992694</v>
      </c>
      <c r="R60" s="31">
        <v>5819479</v>
      </c>
      <c r="S60" s="31">
        <v>4690375</v>
      </c>
      <c r="T60" s="31">
        <v>4316553</v>
      </c>
      <c r="U60" s="31">
        <v>3888717</v>
      </c>
      <c r="V60" s="31">
        <v>3717104</v>
      </c>
      <c r="W60" s="31">
        <v>3861442</v>
      </c>
      <c r="X60" s="31">
        <v>5027262</v>
      </c>
      <c r="Y60" s="31">
        <v>5229670</v>
      </c>
      <c r="Z60" s="31">
        <v>5243784</v>
      </c>
      <c r="AA60" s="31">
        <v>5181541</v>
      </c>
      <c r="AB60" s="31">
        <v>5168909</v>
      </c>
      <c r="AC60" s="31">
        <v>4740627</v>
      </c>
      <c r="AD60" s="31">
        <v>4919871</v>
      </c>
      <c r="AE60" s="31">
        <v>4759928</v>
      </c>
      <c r="AF60" s="31">
        <v>4837401</v>
      </c>
      <c r="AG60" s="31">
        <v>4707516</v>
      </c>
      <c r="AH60" s="31">
        <v>4723679</v>
      </c>
      <c r="AI60" s="31">
        <v>5064952</v>
      </c>
      <c r="AJ60" s="31">
        <v>4697953</v>
      </c>
      <c r="AK60" s="31">
        <v>4590027</v>
      </c>
      <c r="AL60" s="31">
        <v>4063695</v>
      </c>
      <c r="AM60" s="31">
        <v>3373102</v>
      </c>
      <c r="AN60" s="31">
        <v>2904582</v>
      </c>
      <c r="AO60" s="31">
        <v>2591406</v>
      </c>
      <c r="AP60" s="31">
        <v>2328950</v>
      </c>
      <c r="AQ60" s="31">
        <v>2234119</v>
      </c>
      <c r="AR60" s="31">
        <v>2097319</v>
      </c>
      <c r="AS60" s="31">
        <v>1821387</v>
      </c>
      <c r="AT60" s="31">
        <v>1672611</v>
      </c>
    </row>
    <row r="61" spans="1:46" ht="13.35" customHeight="1">
      <c r="A61" s="23"/>
      <c r="B61" s="23"/>
      <c r="C61" s="23"/>
      <c r="D61" s="23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46" s="3" customFormat="1" ht="13.35" customHeight="1">
      <c r="A62" s="3" t="s">
        <v>16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1:46" ht="13.35" customHeight="1">
      <c r="A63" s="28" t="s">
        <v>3</v>
      </c>
      <c r="B63" s="31">
        <v>5372723.3399999999</v>
      </c>
      <c r="C63" s="24">
        <v>5043191.57</v>
      </c>
      <c r="D63" s="24">
        <v>4528348</v>
      </c>
      <c r="E63" s="31">
        <v>4247571</v>
      </c>
      <c r="F63" s="31">
        <v>4490208</v>
      </c>
      <c r="G63" s="31">
        <v>4262757</v>
      </c>
      <c r="H63" s="31">
        <v>4222112</v>
      </c>
      <c r="I63" s="31">
        <v>4327672</v>
      </c>
      <c r="J63" s="31">
        <v>4368300</v>
      </c>
      <c r="K63" s="31">
        <v>4489751</v>
      </c>
      <c r="L63" s="31">
        <v>4143107</v>
      </c>
      <c r="M63" s="31">
        <v>4221185</v>
      </c>
      <c r="N63" s="31">
        <v>4182556</v>
      </c>
      <c r="O63" s="31">
        <v>4153334</v>
      </c>
      <c r="P63" s="31">
        <v>4125126</v>
      </c>
      <c r="Q63" s="31">
        <v>4437990</v>
      </c>
      <c r="R63" s="31">
        <v>5370427</v>
      </c>
      <c r="S63" s="31">
        <v>4739969</v>
      </c>
      <c r="T63" s="31">
        <v>4333384</v>
      </c>
      <c r="U63" s="31">
        <v>4113367</v>
      </c>
      <c r="V63" s="31">
        <v>3997090</v>
      </c>
      <c r="W63" s="31">
        <v>4416726</v>
      </c>
      <c r="X63" s="31">
        <v>5470418</v>
      </c>
      <c r="Y63" s="31">
        <v>5473391</v>
      </c>
      <c r="Z63" s="31">
        <v>5161449</v>
      </c>
      <c r="AA63" s="31">
        <v>4937546</v>
      </c>
      <c r="AB63" s="31">
        <v>4757580</v>
      </c>
      <c r="AC63" s="31">
        <v>4741187</v>
      </c>
      <c r="AD63" s="31">
        <v>4579206</v>
      </c>
      <c r="AE63" s="31">
        <v>4518658</v>
      </c>
      <c r="AF63" s="31">
        <v>4972746</v>
      </c>
      <c r="AG63" s="31">
        <v>4971786</v>
      </c>
      <c r="AH63" s="31">
        <v>5216936</v>
      </c>
      <c r="AI63" s="31">
        <v>5575771</v>
      </c>
      <c r="AJ63" s="31">
        <v>5172312</v>
      </c>
      <c r="AK63" s="31">
        <v>4284268</v>
      </c>
      <c r="AL63" s="31">
        <v>3227216</v>
      </c>
      <c r="AM63" s="31">
        <v>2775844</v>
      </c>
      <c r="AN63" s="31">
        <v>2658872</v>
      </c>
      <c r="AO63" s="31">
        <v>2521282</v>
      </c>
      <c r="AP63" s="31">
        <v>2168771</v>
      </c>
      <c r="AQ63" s="31">
        <v>1906316</v>
      </c>
      <c r="AR63" s="31">
        <v>1761695</v>
      </c>
      <c r="AS63" s="31">
        <v>1572100</v>
      </c>
      <c r="AT63" s="31">
        <v>1420211</v>
      </c>
    </row>
    <row r="64" spans="1:46" ht="13.35" customHeight="1">
      <c r="A64" s="28" t="s">
        <v>4</v>
      </c>
      <c r="B64" s="31">
        <v>1225529</v>
      </c>
      <c r="C64" s="24">
        <v>1260613.5900000001</v>
      </c>
      <c r="D64" s="24">
        <v>849849</v>
      </c>
      <c r="E64" s="31">
        <v>634817</v>
      </c>
      <c r="F64" s="31">
        <v>663830</v>
      </c>
      <c r="G64" s="31">
        <v>723969</v>
      </c>
      <c r="H64" s="31">
        <v>679979</v>
      </c>
      <c r="I64" s="31">
        <v>643354</v>
      </c>
      <c r="J64" s="31">
        <v>695604</v>
      </c>
      <c r="K64" s="31">
        <v>796817</v>
      </c>
      <c r="L64" s="31">
        <v>757905</v>
      </c>
      <c r="M64" s="31">
        <v>760820</v>
      </c>
      <c r="N64" s="31">
        <v>685036</v>
      </c>
      <c r="O64" s="31">
        <v>707241</v>
      </c>
      <c r="P64" s="31">
        <v>768663</v>
      </c>
      <c r="Q64" s="31">
        <v>1128439</v>
      </c>
      <c r="R64" s="31">
        <v>1555275</v>
      </c>
      <c r="S64" s="31">
        <v>1619279</v>
      </c>
      <c r="T64" s="31">
        <v>1280320</v>
      </c>
      <c r="U64" s="31">
        <v>1229182</v>
      </c>
      <c r="V64" s="31">
        <v>1081476</v>
      </c>
      <c r="W64" s="31">
        <v>940891</v>
      </c>
      <c r="X64" s="31">
        <v>1473762</v>
      </c>
      <c r="Y64" s="31">
        <v>1907427</v>
      </c>
      <c r="Z64" s="31">
        <v>1942226</v>
      </c>
      <c r="AA64" s="31">
        <v>2021531</v>
      </c>
      <c r="AB64" s="31">
        <v>2181520</v>
      </c>
      <c r="AC64" s="31">
        <v>2107636</v>
      </c>
      <c r="AD64" s="31">
        <v>2067729</v>
      </c>
      <c r="AE64" s="31">
        <v>2183521</v>
      </c>
      <c r="AF64" s="31">
        <v>2167385</v>
      </c>
      <c r="AG64" s="31">
        <v>1535289</v>
      </c>
      <c r="AH64" s="31">
        <v>1198546</v>
      </c>
      <c r="AI64" s="31">
        <v>1358968</v>
      </c>
      <c r="AJ64" s="31">
        <v>1473294</v>
      </c>
      <c r="AK64" s="31">
        <v>1828226</v>
      </c>
      <c r="AL64" s="31">
        <v>1642000</v>
      </c>
      <c r="AM64" s="31">
        <v>494935</v>
      </c>
      <c r="AN64" s="31">
        <v>672468</v>
      </c>
      <c r="AO64" s="31">
        <v>772248</v>
      </c>
      <c r="AP64" s="31">
        <v>571219</v>
      </c>
      <c r="AQ64" s="31">
        <v>480877</v>
      </c>
      <c r="AR64" s="31">
        <v>492895</v>
      </c>
      <c r="AS64" s="31">
        <v>365380</v>
      </c>
      <c r="AT64" s="31">
        <v>327969</v>
      </c>
    </row>
    <row r="65" spans="1:46" ht="13.35" customHeight="1">
      <c r="A65" s="28" t="s">
        <v>5</v>
      </c>
      <c r="B65" s="31">
        <v>0</v>
      </c>
      <c r="C65" s="24">
        <v>0</v>
      </c>
      <c r="D65" s="24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6751</v>
      </c>
      <c r="AF65" s="31">
        <v>174922</v>
      </c>
      <c r="AG65" s="31">
        <v>181500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0</v>
      </c>
      <c r="AQ65" s="31">
        <v>0</v>
      </c>
      <c r="AR65" s="31">
        <v>0</v>
      </c>
      <c r="AS65" s="31">
        <v>0</v>
      </c>
      <c r="AT65" s="31">
        <v>25000</v>
      </c>
    </row>
    <row r="66" spans="1:46" ht="13.35" customHeight="1">
      <c r="A66" s="26" t="s">
        <v>6</v>
      </c>
      <c r="B66" s="24">
        <v>-48292.82</v>
      </c>
      <c r="C66" s="24">
        <v>0</v>
      </c>
      <c r="D66" s="24">
        <v>0</v>
      </c>
      <c r="E66" s="31">
        <v>0</v>
      </c>
      <c r="F66" s="31">
        <v>-293</v>
      </c>
      <c r="G66" s="31">
        <v>0</v>
      </c>
      <c r="H66" s="31">
        <v>0</v>
      </c>
      <c r="I66" s="31">
        <v>-290</v>
      </c>
      <c r="J66" s="31">
        <v>-418</v>
      </c>
      <c r="K66" s="31">
        <v>-3157</v>
      </c>
      <c r="L66" s="31">
        <v>0</v>
      </c>
      <c r="M66" s="31">
        <v>0</v>
      </c>
      <c r="N66" s="31">
        <v>-4946</v>
      </c>
      <c r="O66" s="31">
        <v>0</v>
      </c>
      <c r="P66" s="31">
        <v>-31590</v>
      </c>
      <c r="Q66" s="31">
        <v>-22814</v>
      </c>
      <c r="R66" s="31">
        <v>-3116</v>
      </c>
      <c r="S66" s="31">
        <v>-9312</v>
      </c>
      <c r="T66" s="31">
        <v>-487</v>
      </c>
      <c r="U66" s="31">
        <v>-4854</v>
      </c>
      <c r="V66" s="31">
        <v>-349</v>
      </c>
      <c r="W66" s="31">
        <v>-14048</v>
      </c>
      <c r="X66" s="31">
        <v>940</v>
      </c>
      <c r="Y66" s="31">
        <v>-2888</v>
      </c>
      <c r="Z66" s="31">
        <v>0</v>
      </c>
      <c r="AA66" s="31">
        <v>-17024</v>
      </c>
      <c r="AB66" s="31">
        <v>-109721</v>
      </c>
      <c r="AC66" s="31">
        <v>-51192</v>
      </c>
      <c r="AD66" s="31">
        <v>-202611</v>
      </c>
      <c r="AE66" s="31">
        <v>0</v>
      </c>
      <c r="AF66" s="31">
        <v>-22192</v>
      </c>
      <c r="AG66" s="31">
        <v>-6467</v>
      </c>
      <c r="AH66" s="31">
        <v>-12115</v>
      </c>
      <c r="AI66" s="31">
        <v>-59663</v>
      </c>
      <c r="AJ66" s="31">
        <v>-2206</v>
      </c>
      <c r="AK66" s="31">
        <v>-514</v>
      </c>
      <c r="AL66" s="31">
        <v>0</v>
      </c>
      <c r="AM66" s="31">
        <v>0</v>
      </c>
      <c r="AN66" s="31">
        <v>-23343</v>
      </c>
      <c r="AO66" s="31">
        <v>0</v>
      </c>
      <c r="AP66" s="31">
        <v>-11877</v>
      </c>
      <c r="AQ66" s="31">
        <v>-1386</v>
      </c>
      <c r="AR66" s="31">
        <v>-6214</v>
      </c>
      <c r="AS66" s="31">
        <v>-3778</v>
      </c>
      <c r="AT66" s="31">
        <v>-55003</v>
      </c>
    </row>
    <row r="67" spans="1:46" ht="13.35" customHeight="1">
      <c r="A67" s="28" t="s">
        <v>8</v>
      </c>
      <c r="B67" s="31">
        <f t="shared" ref="B67:D67" si="10">SUM(B63:B64,B66)-B65</f>
        <v>6549959.5199999996</v>
      </c>
      <c r="C67" s="31">
        <f t="shared" si="10"/>
        <v>6303805.1600000001</v>
      </c>
      <c r="D67" s="31">
        <f t="shared" si="10"/>
        <v>5378197</v>
      </c>
      <c r="E67" s="31">
        <v>4882388</v>
      </c>
      <c r="F67" s="31">
        <v>5153745</v>
      </c>
      <c r="G67" s="31">
        <v>4986726</v>
      </c>
      <c r="H67" s="31">
        <v>4902091</v>
      </c>
      <c r="I67" s="31">
        <v>4970736</v>
      </c>
      <c r="J67" s="31">
        <v>5063486</v>
      </c>
      <c r="K67" s="31">
        <v>5283411</v>
      </c>
      <c r="L67" s="31">
        <v>4901012</v>
      </c>
      <c r="M67" s="31">
        <v>4982005</v>
      </c>
      <c r="N67" s="31">
        <v>4862646</v>
      </c>
      <c r="O67" s="31">
        <v>4860575</v>
      </c>
      <c r="P67" s="31">
        <v>4862199</v>
      </c>
      <c r="Q67" s="31">
        <v>5543615</v>
      </c>
      <c r="R67" s="31">
        <v>6922586</v>
      </c>
      <c r="S67" s="31">
        <v>6349936</v>
      </c>
      <c r="T67" s="31">
        <v>5613217</v>
      </c>
      <c r="U67" s="31">
        <v>5337695</v>
      </c>
      <c r="V67" s="31">
        <v>5078217</v>
      </c>
      <c r="W67" s="31">
        <v>5343569</v>
      </c>
      <c r="X67" s="31">
        <v>6945120</v>
      </c>
      <c r="Y67" s="31">
        <v>7377930</v>
      </c>
      <c r="Z67" s="31">
        <v>7103675</v>
      </c>
      <c r="AA67" s="31">
        <v>6942053</v>
      </c>
      <c r="AB67" s="31">
        <v>6829379</v>
      </c>
      <c r="AC67" s="31">
        <v>6797631</v>
      </c>
      <c r="AD67" s="31">
        <v>6444324</v>
      </c>
      <c r="AE67" s="31">
        <v>6695428</v>
      </c>
      <c r="AF67" s="31">
        <v>6943017</v>
      </c>
      <c r="AG67" s="31">
        <v>6319108</v>
      </c>
      <c r="AH67" s="31">
        <v>6403367</v>
      </c>
      <c r="AI67" s="31">
        <v>6875076</v>
      </c>
      <c r="AJ67" s="31">
        <v>6643400</v>
      </c>
      <c r="AK67" s="31">
        <v>6111980</v>
      </c>
      <c r="AL67" s="31">
        <v>4869216</v>
      </c>
      <c r="AM67" s="31">
        <v>3270779</v>
      </c>
      <c r="AN67" s="31">
        <v>3307997</v>
      </c>
      <c r="AO67" s="31">
        <v>3293530</v>
      </c>
      <c r="AP67" s="31">
        <v>2728113</v>
      </c>
      <c r="AQ67" s="31">
        <v>2385807</v>
      </c>
      <c r="AR67" s="31">
        <v>2248376</v>
      </c>
      <c r="AS67" s="31">
        <v>1933702</v>
      </c>
      <c r="AT67" s="31">
        <v>1668177</v>
      </c>
    </row>
    <row r="68" spans="1:46" ht="13.35" customHeight="1">
      <c r="A68" s="23"/>
      <c r="B68" s="23"/>
      <c r="C68" s="23"/>
      <c r="D68" s="23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1:46" s="3" customFormat="1" ht="13.35" customHeight="1">
      <c r="A69" s="3" t="s">
        <v>17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1:46" ht="13.35" customHeight="1">
      <c r="A70" s="28" t="s">
        <v>3</v>
      </c>
      <c r="B70" s="31">
        <v>5759076.3200000003</v>
      </c>
      <c r="C70" s="24">
        <v>5623026.1200000001</v>
      </c>
      <c r="D70" s="24">
        <v>5851945</v>
      </c>
      <c r="E70" s="31">
        <v>5435048</v>
      </c>
      <c r="F70" s="31">
        <v>5317604</v>
      </c>
      <c r="G70" s="31">
        <v>5098004</v>
      </c>
      <c r="H70" s="31">
        <v>5040774</v>
      </c>
      <c r="I70" s="31">
        <v>4968119</v>
      </c>
      <c r="J70" s="31">
        <v>4833436</v>
      </c>
      <c r="K70" s="31">
        <v>4659831</v>
      </c>
      <c r="L70" s="31">
        <v>4143554</v>
      </c>
      <c r="M70" s="31">
        <v>4128542</v>
      </c>
      <c r="N70" s="31">
        <v>4216454</v>
      </c>
      <c r="O70" s="31">
        <v>4183848</v>
      </c>
      <c r="P70" s="31">
        <v>4396539</v>
      </c>
      <c r="Q70" s="31">
        <v>4744784</v>
      </c>
      <c r="R70" s="31">
        <v>5383599</v>
      </c>
      <c r="S70" s="31">
        <v>4661097</v>
      </c>
      <c r="T70" s="31">
        <v>4279591</v>
      </c>
      <c r="U70" s="31">
        <v>4062747</v>
      </c>
      <c r="V70" s="31">
        <v>3910555</v>
      </c>
      <c r="W70" s="31">
        <v>4174341</v>
      </c>
      <c r="X70" s="31">
        <v>4426109</v>
      </c>
      <c r="Y70" s="31">
        <v>4712777</v>
      </c>
      <c r="Z70" s="31">
        <v>4650994</v>
      </c>
      <c r="AA70" s="31">
        <v>4431181</v>
      </c>
      <c r="AB70" s="31">
        <v>4350472</v>
      </c>
      <c r="AC70" s="31">
        <v>4203372</v>
      </c>
      <c r="AD70" s="31">
        <v>4214400</v>
      </c>
      <c r="AE70" s="31">
        <v>4072724</v>
      </c>
      <c r="AF70" s="31">
        <v>4402844</v>
      </c>
      <c r="AG70" s="31">
        <v>4328623</v>
      </c>
      <c r="AH70" s="31">
        <v>4272280</v>
      </c>
      <c r="AI70" s="31">
        <v>4287644</v>
      </c>
      <c r="AJ70" s="31">
        <v>4222223</v>
      </c>
      <c r="AK70" s="31">
        <v>3827273</v>
      </c>
      <c r="AL70" s="31">
        <v>3391087</v>
      </c>
      <c r="AM70" s="31">
        <v>2973735</v>
      </c>
      <c r="AN70" s="31">
        <v>2961097</v>
      </c>
      <c r="AO70" s="31">
        <v>2621808</v>
      </c>
      <c r="AP70" s="31">
        <v>2258630</v>
      </c>
      <c r="AQ70" s="31">
        <v>2013414</v>
      </c>
      <c r="AR70" s="31">
        <v>1840166</v>
      </c>
      <c r="AS70" s="31">
        <v>1629599</v>
      </c>
      <c r="AT70" s="31">
        <v>1591795</v>
      </c>
    </row>
    <row r="71" spans="1:46" ht="13.35" customHeight="1">
      <c r="A71" s="28" t="s">
        <v>4</v>
      </c>
      <c r="B71" s="31">
        <v>1404481.59</v>
      </c>
      <c r="C71" s="24">
        <v>2150911.2799999998</v>
      </c>
      <c r="D71" s="24">
        <v>2743573</v>
      </c>
      <c r="E71" s="31">
        <v>1234058</v>
      </c>
      <c r="F71" s="31">
        <v>1360300</v>
      </c>
      <c r="G71" s="31">
        <v>1325530</v>
      </c>
      <c r="H71" s="31">
        <v>1212015</v>
      </c>
      <c r="I71" s="31">
        <v>1131055</v>
      </c>
      <c r="J71" s="31">
        <v>1535843</v>
      </c>
      <c r="K71" s="31">
        <v>1196036</v>
      </c>
      <c r="L71" s="31">
        <v>945202</v>
      </c>
      <c r="M71" s="31">
        <v>1081880</v>
      </c>
      <c r="N71" s="31">
        <v>923217</v>
      </c>
      <c r="O71" s="31">
        <v>1189713</v>
      </c>
      <c r="P71" s="31">
        <v>903625</v>
      </c>
      <c r="Q71" s="31">
        <v>907402</v>
      </c>
      <c r="R71" s="31">
        <v>2704742</v>
      </c>
      <c r="S71" s="31">
        <v>1411356</v>
      </c>
      <c r="T71" s="31">
        <v>1156111</v>
      </c>
      <c r="U71" s="31">
        <v>1072786</v>
      </c>
      <c r="V71" s="31">
        <v>928621</v>
      </c>
      <c r="W71" s="31">
        <v>908888</v>
      </c>
      <c r="X71" s="31">
        <v>1664322</v>
      </c>
      <c r="Y71" s="31">
        <v>2148474</v>
      </c>
      <c r="Z71" s="31">
        <v>2897705</v>
      </c>
      <c r="AA71" s="31">
        <v>1593697</v>
      </c>
      <c r="AB71" s="31">
        <v>857174</v>
      </c>
      <c r="AC71" s="31">
        <v>821243</v>
      </c>
      <c r="AD71" s="31">
        <v>824934</v>
      </c>
      <c r="AE71" s="31">
        <v>1196372</v>
      </c>
      <c r="AF71" s="31">
        <v>915848</v>
      </c>
      <c r="AG71" s="31">
        <v>884250</v>
      </c>
      <c r="AH71" s="31">
        <v>832599</v>
      </c>
      <c r="AI71" s="31">
        <v>973565</v>
      </c>
      <c r="AJ71" s="31">
        <v>922007</v>
      </c>
      <c r="AK71" s="31">
        <v>1405942</v>
      </c>
      <c r="AL71" s="31">
        <v>1594790</v>
      </c>
      <c r="AM71" s="31">
        <v>2075300</v>
      </c>
      <c r="AN71" s="31">
        <v>1400261</v>
      </c>
      <c r="AO71" s="31">
        <v>1560390</v>
      </c>
      <c r="AP71" s="31">
        <v>981561</v>
      </c>
      <c r="AQ71" s="31">
        <v>595109</v>
      </c>
      <c r="AR71" s="31">
        <v>484648</v>
      </c>
      <c r="AS71" s="31">
        <v>522122</v>
      </c>
      <c r="AT71" s="31">
        <v>461933</v>
      </c>
    </row>
    <row r="72" spans="1:46" ht="13.35" customHeight="1">
      <c r="A72" s="28" t="s">
        <v>5</v>
      </c>
      <c r="B72" s="41">
        <v>0</v>
      </c>
      <c r="C72" s="24">
        <v>0</v>
      </c>
      <c r="D72" s="24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32270</v>
      </c>
      <c r="W72" s="31">
        <v>10000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5945</v>
      </c>
      <c r="AF72" s="31">
        <v>245000</v>
      </c>
      <c r="AG72" s="31">
        <v>103750</v>
      </c>
      <c r="AH72" s="31">
        <v>0</v>
      </c>
      <c r="AI72" s="31">
        <v>0</v>
      </c>
      <c r="AJ72" s="31">
        <v>0</v>
      </c>
      <c r="AK72" s="31">
        <v>0</v>
      </c>
      <c r="AL72" s="31">
        <v>0</v>
      </c>
      <c r="AM72" s="31">
        <v>0</v>
      </c>
      <c r="AN72" s="31">
        <v>0</v>
      </c>
      <c r="AO72" s="31">
        <v>0</v>
      </c>
      <c r="AP72" s="31">
        <v>0</v>
      </c>
      <c r="AQ72" s="31">
        <v>0</v>
      </c>
      <c r="AR72" s="31">
        <v>0</v>
      </c>
      <c r="AS72" s="31">
        <v>4414</v>
      </c>
      <c r="AT72" s="31">
        <v>113667</v>
      </c>
    </row>
    <row r="73" spans="1:46" ht="13.35" customHeight="1">
      <c r="A73" s="26" t="s">
        <v>6</v>
      </c>
      <c r="B73" s="31">
        <v>0</v>
      </c>
      <c r="C73" s="24">
        <v>-23181</v>
      </c>
      <c r="D73" s="24">
        <v>0</v>
      </c>
      <c r="E73" s="31">
        <v>0</v>
      </c>
      <c r="F73" s="31">
        <v>-44697</v>
      </c>
      <c r="G73" s="31">
        <v>-2</v>
      </c>
      <c r="H73" s="31">
        <v>0</v>
      </c>
      <c r="I73" s="31">
        <v>0</v>
      </c>
      <c r="J73" s="31">
        <v>0</v>
      </c>
      <c r="K73" s="31">
        <v>-5334</v>
      </c>
      <c r="L73" s="31">
        <v>-178</v>
      </c>
      <c r="M73" s="31">
        <v>-23476</v>
      </c>
      <c r="N73" s="31">
        <v>0</v>
      </c>
      <c r="O73" s="31">
        <v>-1</v>
      </c>
      <c r="P73" s="31">
        <v>-29</v>
      </c>
      <c r="Q73" s="31">
        <v>0</v>
      </c>
      <c r="R73" s="31">
        <v>-217</v>
      </c>
      <c r="S73" s="31">
        <v>0</v>
      </c>
      <c r="T73" s="31">
        <v>-93</v>
      </c>
      <c r="U73" s="31">
        <v>0</v>
      </c>
      <c r="V73" s="31">
        <v>0</v>
      </c>
      <c r="W73" s="31">
        <v>0</v>
      </c>
      <c r="X73" s="31">
        <v>-25100</v>
      </c>
      <c r="Y73" s="31">
        <v>0</v>
      </c>
      <c r="Z73" s="31">
        <v>0</v>
      </c>
      <c r="AA73" s="31">
        <v>-9665</v>
      </c>
      <c r="AB73" s="31">
        <v>-3371</v>
      </c>
      <c r="AC73" s="31">
        <v>-3</v>
      </c>
      <c r="AD73" s="31">
        <v>-722</v>
      </c>
      <c r="AE73" s="31">
        <v>0</v>
      </c>
      <c r="AF73" s="31">
        <v>-2184</v>
      </c>
      <c r="AG73" s="31">
        <v>-1963</v>
      </c>
      <c r="AH73" s="31">
        <v>-19940</v>
      </c>
      <c r="AI73" s="31">
        <v>-65299</v>
      </c>
      <c r="AJ73" s="31">
        <v>-12</v>
      </c>
      <c r="AK73" s="31">
        <v>0</v>
      </c>
      <c r="AL73" s="31">
        <v>0</v>
      </c>
      <c r="AM73" s="31">
        <v>0</v>
      </c>
      <c r="AN73" s="31">
        <v>-20327</v>
      </c>
      <c r="AO73" s="31">
        <v>-6483</v>
      </c>
      <c r="AP73" s="31">
        <v>-2477</v>
      </c>
      <c r="AQ73" s="31">
        <v>2021</v>
      </c>
      <c r="AR73" s="31">
        <v>-11956</v>
      </c>
      <c r="AS73" s="31">
        <v>-14022</v>
      </c>
      <c r="AT73" s="31">
        <v>-50012</v>
      </c>
    </row>
    <row r="74" spans="1:46" ht="13.35" customHeight="1">
      <c r="A74" s="28" t="s">
        <v>8</v>
      </c>
      <c r="B74" s="31">
        <f t="shared" ref="B74:D74" si="11">SUM(B70:B71,B73)-B72</f>
        <v>7163557.9100000001</v>
      </c>
      <c r="C74" s="31">
        <f t="shared" si="11"/>
        <v>7750756.4000000004</v>
      </c>
      <c r="D74" s="31">
        <f t="shared" si="11"/>
        <v>8595518</v>
      </c>
      <c r="E74" s="31">
        <v>6669106</v>
      </c>
      <c r="F74" s="31">
        <v>6633207</v>
      </c>
      <c r="G74" s="31">
        <v>6423532</v>
      </c>
      <c r="H74" s="31">
        <v>6252789</v>
      </c>
      <c r="I74" s="31">
        <v>6099174</v>
      </c>
      <c r="J74" s="31">
        <v>6369279</v>
      </c>
      <c r="K74" s="31">
        <v>5850533</v>
      </c>
      <c r="L74" s="31">
        <v>5088578</v>
      </c>
      <c r="M74" s="31">
        <v>5186946</v>
      </c>
      <c r="N74" s="31">
        <v>5139671</v>
      </c>
      <c r="O74" s="31">
        <v>5373560</v>
      </c>
      <c r="P74" s="31">
        <v>5300135</v>
      </c>
      <c r="Q74" s="31">
        <v>5652186</v>
      </c>
      <c r="R74" s="31">
        <v>8088124</v>
      </c>
      <c r="S74" s="31">
        <v>6072453</v>
      </c>
      <c r="T74" s="31">
        <v>5435609</v>
      </c>
      <c r="U74" s="31">
        <v>5135533</v>
      </c>
      <c r="V74" s="31">
        <v>4806906</v>
      </c>
      <c r="W74" s="31">
        <v>5073229</v>
      </c>
      <c r="X74" s="31">
        <v>6065331</v>
      </c>
      <c r="Y74" s="31">
        <v>6861251</v>
      </c>
      <c r="Z74" s="31">
        <v>7548699</v>
      </c>
      <c r="AA74" s="31">
        <v>6015213</v>
      </c>
      <c r="AB74" s="31">
        <v>5204275</v>
      </c>
      <c r="AC74" s="31">
        <v>5024612</v>
      </c>
      <c r="AD74" s="31">
        <v>5038612</v>
      </c>
      <c r="AE74" s="31">
        <v>5263151</v>
      </c>
      <c r="AF74" s="31">
        <v>5071508</v>
      </c>
      <c r="AG74" s="31">
        <v>5107160</v>
      </c>
      <c r="AH74" s="31">
        <v>5084939</v>
      </c>
      <c r="AI74" s="31">
        <v>5195910</v>
      </c>
      <c r="AJ74" s="31">
        <v>5144218</v>
      </c>
      <c r="AK74" s="31">
        <v>5233215</v>
      </c>
      <c r="AL74" s="31">
        <v>4985877</v>
      </c>
      <c r="AM74" s="31">
        <v>5049035</v>
      </c>
      <c r="AN74" s="31">
        <v>4341031</v>
      </c>
      <c r="AO74" s="31">
        <v>4175715</v>
      </c>
      <c r="AP74" s="31">
        <v>3237714</v>
      </c>
      <c r="AQ74" s="31">
        <v>2610544</v>
      </c>
      <c r="AR74" s="31">
        <v>2312858</v>
      </c>
      <c r="AS74" s="31">
        <v>2133285</v>
      </c>
      <c r="AT74" s="31">
        <v>1890049</v>
      </c>
    </row>
    <row r="75" spans="1:46" ht="13.35" customHeight="1">
      <c r="A75" s="23"/>
      <c r="B75" s="23"/>
      <c r="C75" s="23"/>
      <c r="D75" s="23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1:46" s="3" customFormat="1" ht="13.35" customHeight="1">
      <c r="A76" s="3" t="s">
        <v>18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1:46" ht="13.35" customHeight="1">
      <c r="A77" s="28" t="s">
        <v>3</v>
      </c>
      <c r="B77" s="31">
        <v>5613624.1600000001</v>
      </c>
      <c r="C77" s="24">
        <v>5422533.96</v>
      </c>
      <c r="D77" s="24">
        <v>5459629</v>
      </c>
      <c r="E77" s="31">
        <v>4680748</v>
      </c>
      <c r="F77" s="31">
        <v>4252357</v>
      </c>
      <c r="G77" s="31">
        <v>4264605</v>
      </c>
      <c r="H77" s="31">
        <v>4103454</v>
      </c>
      <c r="I77" s="31">
        <v>3943288</v>
      </c>
      <c r="J77" s="31">
        <v>3873674</v>
      </c>
      <c r="K77" s="31">
        <v>3810720</v>
      </c>
      <c r="L77" s="31">
        <v>3714275</v>
      </c>
      <c r="M77" s="31">
        <v>3513037</v>
      </c>
      <c r="N77" s="31">
        <v>3675579</v>
      </c>
      <c r="O77" s="31">
        <v>3907349</v>
      </c>
      <c r="P77" s="31">
        <v>3949101</v>
      </c>
      <c r="Q77" s="31">
        <v>3909566</v>
      </c>
      <c r="R77" s="31">
        <v>3804474</v>
      </c>
      <c r="S77" s="31">
        <v>3747991</v>
      </c>
      <c r="T77" s="31">
        <v>3526313</v>
      </c>
      <c r="U77" s="31">
        <v>3666310</v>
      </c>
      <c r="V77" s="31">
        <v>3727609</v>
      </c>
      <c r="W77" s="31">
        <v>3952756</v>
      </c>
      <c r="X77" s="31">
        <v>4857338</v>
      </c>
      <c r="Y77" s="31">
        <v>4627350</v>
      </c>
      <c r="Z77" s="31">
        <v>4397826</v>
      </c>
      <c r="AA77" s="31">
        <v>4201521</v>
      </c>
      <c r="AB77" s="31">
        <v>4182339</v>
      </c>
      <c r="AC77" s="31">
        <v>3955859</v>
      </c>
      <c r="AD77" s="31">
        <v>4108690</v>
      </c>
      <c r="AE77" s="31">
        <v>4032650</v>
      </c>
      <c r="AF77" s="31">
        <v>3939614</v>
      </c>
      <c r="AG77" s="31">
        <v>4061888</v>
      </c>
      <c r="AH77" s="31">
        <v>4028032</v>
      </c>
      <c r="AI77" s="31">
        <v>4374136</v>
      </c>
      <c r="AJ77" s="31">
        <v>4341550</v>
      </c>
      <c r="AK77" s="31">
        <v>4174236</v>
      </c>
      <c r="AL77" s="31">
        <v>3931700</v>
      </c>
      <c r="AM77" s="31">
        <v>3817141</v>
      </c>
      <c r="AN77" s="31">
        <v>3507746</v>
      </c>
      <c r="AO77" s="31">
        <v>3051095</v>
      </c>
      <c r="AP77" s="31">
        <v>2598424</v>
      </c>
      <c r="AQ77" s="31">
        <v>2360825</v>
      </c>
      <c r="AR77" s="31">
        <v>2073804</v>
      </c>
      <c r="AS77" s="31">
        <v>1861331</v>
      </c>
      <c r="AT77" s="31">
        <v>1723460</v>
      </c>
    </row>
    <row r="78" spans="1:46" ht="13.35" customHeight="1">
      <c r="A78" s="28" t="s">
        <v>4</v>
      </c>
      <c r="B78" s="31">
        <v>881445.25</v>
      </c>
      <c r="C78" s="24">
        <v>1289857.1599999999</v>
      </c>
      <c r="D78" s="24">
        <v>1616486</v>
      </c>
      <c r="E78" s="31">
        <v>1236116</v>
      </c>
      <c r="F78" s="31">
        <v>1435064</v>
      </c>
      <c r="G78" s="31">
        <v>1452238</v>
      </c>
      <c r="H78" s="31">
        <v>1648685</v>
      </c>
      <c r="I78" s="31">
        <v>1229145</v>
      </c>
      <c r="J78" s="31">
        <v>1219948</v>
      </c>
      <c r="K78" s="31">
        <v>944125</v>
      </c>
      <c r="L78" s="31">
        <v>1271134</v>
      </c>
      <c r="M78" s="31">
        <v>1089196</v>
      </c>
      <c r="N78" s="31">
        <v>911531</v>
      </c>
      <c r="O78" s="31">
        <v>793157</v>
      </c>
      <c r="P78" s="31">
        <v>646415</v>
      </c>
      <c r="Q78" s="31">
        <v>807500</v>
      </c>
      <c r="R78" s="31">
        <v>2855492</v>
      </c>
      <c r="S78" s="31">
        <v>1780752</v>
      </c>
      <c r="T78" s="31">
        <v>1420561</v>
      </c>
      <c r="U78" s="31">
        <v>1222388</v>
      </c>
      <c r="V78" s="31">
        <v>1088957</v>
      </c>
      <c r="W78" s="31">
        <v>870399</v>
      </c>
      <c r="X78" s="31">
        <v>1433052</v>
      </c>
      <c r="Y78" s="31">
        <v>2055027</v>
      </c>
      <c r="Z78" s="31">
        <v>2432697</v>
      </c>
      <c r="AA78" s="31">
        <v>1672825</v>
      </c>
      <c r="AB78" s="31">
        <v>1749847</v>
      </c>
      <c r="AC78" s="31">
        <v>1704746</v>
      </c>
      <c r="AD78" s="31">
        <v>1469837</v>
      </c>
      <c r="AE78" s="31">
        <v>1388730</v>
      </c>
      <c r="AF78" s="31">
        <v>1098567</v>
      </c>
      <c r="AG78" s="31">
        <v>1017215</v>
      </c>
      <c r="AH78" s="31">
        <v>828142</v>
      </c>
      <c r="AI78" s="31">
        <v>1096126</v>
      </c>
      <c r="AJ78" s="31">
        <v>1159181</v>
      </c>
      <c r="AK78" s="31">
        <v>1283149</v>
      </c>
      <c r="AL78" s="31">
        <v>944997</v>
      </c>
      <c r="AM78" s="31">
        <v>1020184</v>
      </c>
      <c r="AN78" s="31">
        <v>1072712</v>
      </c>
      <c r="AO78" s="31">
        <v>1190269</v>
      </c>
      <c r="AP78" s="31">
        <v>717096</v>
      </c>
      <c r="AQ78" s="31">
        <v>591710</v>
      </c>
      <c r="AR78" s="31">
        <v>504809</v>
      </c>
      <c r="AS78" s="31">
        <v>449144</v>
      </c>
      <c r="AT78" s="31">
        <v>414662</v>
      </c>
    </row>
    <row r="79" spans="1:46" ht="13.35" customHeight="1">
      <c r="A79" s="28" t="s">
        <v>5</v>
      </c>
      <c r="B79" s="31">
        <v>0</v>
      </c>
      <c r="C79" s="24">
        <v>0</v>
      </c>
      <c r="D79" s="24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178986</v>
      </c>
      <c r="AG79" s="31">
        <v>60000</v>
      </c>
      <c r="AH79" s="31">
        <v>0</v>
      </c>
      <c r="AI79" s="31">
        <v>0</v>
      </c>
      <c r="AJ79" s="31">
        <v>0</v>
      </c>
      <c r="AK79" s="31">
        <v>0</v>
      </c>
      <c r="AL79" s="31">
        <v>0</v>
      </c>
      <c r="AM79" s="31">
        <v>0</v>
      </c>
      <c r="AN79" s="31">
        <v>0</v>
      </c>
      <c r="AO79" s="31">
        <v>0</v>
      </c>
      <c r="AP79" s="31">
        <v>0</v>
      </c>
      <c r="AQ79" s="31">
        <v>0</v>
      </c>
      <c r="AR79" s="31">
        <v>0</v>
      </c>
      <c r="AS79" s="31">
        <v>0</v>
      </c>
      <c r="AT79" s="31">
        <v>122410</v>
      </c>
    </row>
    <row r="80" spans="1:46" ht="13.35" customHeight="1">
      <c r="A80" s="26" t="s">
        <v>6</v>
      </c>
      <c r="B80" s="24">
        <v>0</v>
      </c>
      <c r="C80" s="24">
        <v>0</v>
      </c>
      <c r="D80" s="24">
        <v>0</v>
      </c>
      <c r="E80" s="31">
        <v>0</v>
      </c>
      <c r="F80" s="31">
        <v>-216</v>
      </c>
      <c r="G80" s="31">
        <v>-250278</v>
      </c>
      <c r="H80" s="31">
        <v>0</v>
      </c>
      <c r="I80" s="31">
        <v>0</v>
      </c>
      <c r="J80" s="31">
        <v>-879</v>
      </c>
      <c r="K80" s="31">
        <v>0</v>
      </c>
      <c r="L80" s="31">
        <v>-8765</v>
      </c>
      <c r="M80" s="31">
        <v>-18000</v>
      </c>
      <c r="N80" s="31">
        <v>-738</v>
      </c>
      <c r="O80" s="31">
        <v>-1181</v>
      </c>
      <c r="P80" s="31">
        <v>-520</v>
      </c>
      <c r="Q80" s="31">
        <v>-132</v>
      </c>
      <c r="R80" s="31">
        <v>-9776</v>
      </c>
      <c r="S80" s="31">
        <v>-353</v>
      </c>
      <c r="T80" s="31">
        <v>-632</v>
      </c>
      <c r="U80" s="31">
        <v>0</v>
      </c>
      <c r="V80" s="31">
        <v>0</v>
      </c>
      <c r="W80" s="31">
        <v>-6295</v>
      </c>
      <c r="X80" s="31">
        <v>0</v>
      </c>
      <c r="Y80" s="31">
        <v>0</v>
      </c>
      <c r="Z80" s="31">
        <v>0</v>
      </c>
      <c r="AA80" s="31">
        <v>-10228</v>
      </c>
      <c r="AB80" s="31">
        <v>-5040</v>
      </c>
      <c r="AC80" s="31">
        <v>-2330</v>
      </c>
      <c r="AD80" s="31">
        <v>-1</v>
      </c>
      <c r="AE80" s="31">
        <v>0</v>
      </c>
      <c r="AF80" s="31">
        <v>-148</v>
      </c>
      <c r="AG80" s="31">
        <v>-24367</v>
      </c>
      <c r="AH80" s="31">
        <v>-36024</v>
      </c>
      <c r="AI80" s="31">
        <v>0</v>
      </c>
      <c r="AJ80" s="31">
        <v>0</v>
      </c>
      <c r="AK80" s="31">
        <v>0</v>
      </c>
      <c r="AL80" s="31">
        <v>-676</v>
      </c>
      <c r="AM80" s="31">
        <v>-3000</v>
      </c>
      <c r="AN80" s="31">
        <v>-32132</v>
      </c>
      <c r="AO80" s="31">
        <v>0</v>
      </c>
      <c r="AP80" s="31">
        <v>0</v>
      </c>
      <c r="AQ80" s="31">
        <v>0</v>
      </c>
      <c r="AR80" s="31">
        <v>-6066</v>
      </c>
      <c r="AS80" s="31">
        <v>55205</v>
      </c>
      <c r="AT80" s="31">
        <v>-16405</v>
      </c>
    </row>
    <row r="81" spans="1:46" ht="13.35" customHeight="1">
      <c r="A81" s="28" t="s">
        <v>8</v>
      </c>
      <c r="B81" s="31">
        <f t="shared" ref="B81:D81" si="12">SUM(B77:B78,B80)-B79</f>
        <v>6495069.4100000001</v>
      </c>
      <c r="C81" s="31">
        <f t="shared" si="12"/>
        <v>6712391.1200000001</v>
      </c>
      <c r="D81" s="31">
        <f t="shared" si="12"/>
        <v>7076115</v>
      </c>
      <c r="E81" s="31">
        <v>5916864</v>
      </c>
      <c r="F81" s="31">
        <v>5687205</v>
      </c>
      <c r="G81" s="31">
        <v>5466565</v>
      </c>
      <c r="H81" s="31">
        <v>5752139</v>
      </c>
      <c r="I81" s="31">
        <v>5172433</v>
      </c>
      <c r="J81" s="31">
        <v>5092743</v>
      </c>
      <c r="K81" s="31">
        <v>4754845</v>
      </c>
      <c r="L81" s="31">
        <v>4976644</v>
      </c>
      <c r="M81" s="31">
        <v>4584233</v>
      </c>
      <c r="N81" s="31">
        <v>4586372</v>
      </c>
      <c r="O81" s="31">
        <v>4699325</v>
      </c>
      <c r="P81" s="31">
        <v>4594996</v>
      </c>
      <c r="Q81" s="31">
        <v>4716934</v>
      </c>
      <c r="R81" s="31">
        <v>6650190</v>
      </c>
      <c r="S81" s="31">
        <v>5528390</v>
      </c>
      <c r="T81" s="31">
        <v>4946242</v>
      </c>
      <c r="U81" s="31">
        <v>4888698</v>
      </c>
      <c r="V81" s="31">
        <v>4816566</v>
      </c>
      <c r="W81" s="31">
        <v>4816860</v>
      </c>
      <c r="X81" s="31">
        <v>6290390</v>
      </c>
      <c r="Y81" s="31">
        <v>6682377</v>
      </c>
      <c r="Z81" s="31">
        <v>6830523</v>
      </c>
      <c r="AA81" s="31">
        <v>5864118</v>
      </c>
      <c r="AB81" s="31">
        <v>5927146</v>
      </c>
      <c r="AC81" s="31">
        <v>5658275</v>
      </c>
      <c r="AD81" s="31">
        <v>5578526</v>
      </c>
      <c r="AE81" s="31">
        <v>5421380</v>
      </c>
      <c r="AF81" s="31">
        <v>4859047</v>
      </c>
      <c r="AG81" s="31">
        <v>4994736</v>
      </c>
      <c r="AH81" s="31">
        <v>4820150</v>
      </c>
      <c r="AI81" s="31">
        <v>5470262</v>
      </c>
      <c r="AJ81" s="31">
        <v>5500731</v>
      </c>
      <c r="AK81" s="31">
        <v>5457385</v>
      </c>
      <c r="AL81" s="31">
        <v>4876021</v>
      </c>
      <c r="AM81" s="31">
        <v>4834325</v>
      </c>
      <c r="AN81" s="31">
        <v>4548326</v>
      </c>
      <c r="AO81" s="31">
        <v>4241364</v>
      </c>
      <c r="AP81" s="31">
        <v>3315520</v>
      </c>
      <c r="AQ81" s="31">
        <v>2952535</v>
      </c>
      <c r="AR81" s="31">
        <v>2572547</v>
      </c>
      <c r="AS81" s="31">
        <v>2365680</v>
      </c>
      <c r="AT81" s="31">
        <v>1999307</v>
      </c>
    </row>
    <row r="82" spans="1:46" ht="13.35" customHeight="1">
      <c r="A82" s="23"/>
      <c r="B82" s="23"/>
      <c r="C82" s="23"/>
      <c r="D82" s="23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1:46" s="3" customFormat="1" ht="13.35" customHeight="1">
      <c r="A83" s="3" t="s">
        <v>19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1:46" ht="13.35" customHeight="1">
      <c r="A84" s="28" t="s">
        <v>3</v>
      </c>
      <c r="B84" s="31">
        <v>2962080.66</v>
      </c>
      <c r="C84" s="24">
        <v>3073405.97</v>
      </c>
      <c r="D84" s="24">
        <v>3156670</v>
      </c>
      <c r="E84" s="31">
        <v>3125751</v>
      </c>
      <c r="F84" s="31">
        <v>3277128</v>
      </c>
      <c r="G84" s="31">
        <v>3326833</v>
      </c>
      <c r="H84" s="31">
        <v>3381903</v>
      </c>
      <c r="I84" s="31">
        <v>3174468</v>
      </c>
      <c r="J84" s="31">
        <v>3014784</v>
      </c>
      <c r="K84" s="31">
        <v>2887256</v>
      </c>
      <c r="L84" s="31">
        <v>3348355</v>
      </c>
      <c r="M84" s="31">
        <v>3180406</v>
      </c>
      <c r="N84" s="31">
        <v>3143028</v>
      </c>
      <c r="O84" s="31">
        <v>3164502</v>
      </c>
      <c r="P84" s="31">
        <v>3435637</v>
      </c>
      <c r="Q84" s="31">
        <v>3367821</v>
      </c>
      <c r="R84" s="31">
        <v>3326428</v>
      </c>
      <c r="S84" s="31">
        <v>3188754</v>
      </c>
      <c r="T84" s="31">
        <v>3152153</v>
      </c>
      <c r="U84" s="31">
        <v>3004696</v>
      </c>
      <c r="V84" s="31">
        <v>3023980</v>
      </c>
      <c r="W84" s="31">
        <v>3091754</v>
      </c>
      <c r="X84" s="31">
        <v>3436492</v>
      </c>
      <c r="Y84" s="31">
        <v>3628187</v>
      </c>
      <c r="Z84" s="31">
        <v>3679826</v>
      </c>
      <c r="AA84" s="31">
        <v>3439900</v>
      </c>
      <c r="AB84" s="31">
        <v>3400157</v>
      </c>
      <c r="AC84" s="31">
        <v>3249785</v>
      </c>
      <c r="AD84" s="31">
        <v>3229012</v>
      </c>
      <c r="AE84" s="31">
        <v>3185624</v>
      </c>
      <c r="AF84" s="31">
        <v>3140329</v>
      </c>
      <c r="AG84" s="31">
        <v>3190675</v>
      </c>
      <c r="AH84" s="31">
        <v>3059050</v>
      </c>
      <c r="AI84" s="31">
        <v>3086474</v>
      </c>
      <c r="AJ84" s="31">
        <v>2967191</v>
      </c>
      <c r="AK84" s="31">
        <v>2751054</v>
      </c>
      <c r="AL84" s="31">
        <v>2571159</v>
      </c>
      <c r="AM84" s="31">
        <v>2409656</v>
      </c>
      <c r="AN84" s="31">
        <v>2240044</v>
      </c>
      <c r="AO84" s="31">
        <v>1925572</v>
      </c>
      <c r="AP84" s="31">
        <v>1704654</v>
      </c>
      <c r="AQ84" s="31">
        <v>1596420</v>
      </c>
      <c r="AR84" s="31">
        <v>1386088</v>
      </c>
      <c r="AS84" s="31">
        <v>1231506</v>
      </c>
      <c r="AT84" s="31">
        <v>1331898</v>
      </c>
    </row>
    <row r="85" spans="1:46" ht="13.35" customHeight="1">
      <c r="A85" s="28" t="s">
        <v>4</v>
      </c>
      <c r="B85" s="31">
        <v>2003986.56</v>
      </c>
      <c r="C85" s="24">
        <v>2308746.89</v>
      </c>
      <c r="D85" s="24">
        <v>2451526</v>
      </c>
      <c r="E85" s="31">
        <v>1456326</v>
      </c>
      <c r="F85" s="31">
        <v>1187795</v>
      </c>
      <c r="G85" s="31">
        <v>1015972</v>
      </c>
      <c r="H85" s="31">
        <v>1102333</v>
      </c>
      <c r="I85" s="31">
        <v>1051660</v>
      </c>
      <c r="J85" s="31">
        <v>1033547</v>
      </c>
      <c r="K85" s="31">
        <v>889615</v>
      </c>
      <c r="L85" s="31">
        <v>781231</v>
      </c>
      <c r="M85" s="31">
        <v>724926</v>
      </c>
      <c r="N85" s="31">
        <v>716244</v>
      </c>
      <c r="O85" s="31">
        <v>604428</v>
      </c>
      <c r="P85" s="31">
        <v>438894</v>
      </c>
      <c r="Q85" s="31">
        <v>618388</v>
      </c>
      <c r="R85" s="31">
        <v>1390802</v>
      </c>
      <c r="S85" s="31">
        <v>1078405</v>
      </c>
      <c r="T85" s="31">
        <v>866001</v>
      </c>
      <c r="U85" s="31">
        <v>916547</v>
      </c>
      <c r="V85" s="31">
        <v>746152</v>
      </c>
      <c r="W85" s="31">
        <v>617028</v>
      </c>
      <c r="X85" s="31">
        <v>1351311</v>
      </c>
      <c r="Y85" s="31">
        <v>1358421</v>
      </c>
      <c r="Z85" s="31">
        <v>1142281</v>
      </c>
      <c r="AA85" s="31">
        <v>1287262</v>
      </c>
      <c r="AB85" s="31">
        <v>1425784</v>
      </c>
      <c r="AC85" s="31">
        <v>1534777</v>
      </c>
      <c r="AD85" s="31">
        <v>1623473</v>
      </c>
      <c r="AE85" s="31">
        <v>1403491</v>
      </c>
      <c r="AF85" s="31">
        <v>1513559</v>
      </c>
      <c r="AG85" s="31">
        <v>1397611</v>
      </c>
      <c r="AH85" s="31">
        <v>1381623</v>
      </c>
      <c r="AI85" s="31">
        <v>1383618</v>
      </c>
      <c r="AJ85" s="31">
        <v>856665</v>
      </c>
      <c r="AK85" s="31">
        <v>638249</v>
      </c>
      <c r="AL85" s="31">
        <v>509836</v>
      </c>
      <c r="AM85" s="31">
        <v>356580</v>
      </c>
      <c r="AN85" s="31">
        <v>604945</v>
      </c>
      <c r="AO85" s="31">
        <v>538107</v>
      </c>
      <c r="AP85" s="31">
        <v>428849</v>
      </c>
      <c r="AQ85" s="31">
        <v>394719</v>
      </c>
      <c r="AR85" s="31">
        <v>272421</v>
      </c>
      <c r="AS85" s="31">
        <v>283247</v>
      </c>
      <c r="AT85" s="31">
        <v>295658</v>
      </c>
    </row>
    <row r="86" spans="1:46" ht="13.35" customHeight="1">
      <c r="A86" s="28" t="s">
        <v>5</v>
      </c>
      <c r="B86" s="24">
        <v>0</v>
      </c>
      <c r="C86" s="24">
        <v>0</v>
      </c>
      <c r="D86" s="24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1151</v>
      </c>
      <c r="AF86" s="31">
        <v>14622</v>
      </c>
      <c r="AG86" s="31">
        <v>30000</v>
      </c>
      <c r="AH86" s="31">
        <v>0</v>
      </c>
      <c r="AI86" s="31">
        <v>0</v>
      </c>
      <c r="AJ86" s="31">
        <v>0</v>
      </c>
      <c r="AK86" s="31"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0</v>
      </c>
      <c r="AQ86" s="31">
        <v>0</v>
      </c>
      <c r="AR86" s="31">
        <v>0</v>
      </c>
      <c r="AS86" s="31">
        <v>0</v>
      </c>
      <c r="AT86" s="31">
        <v>78000</v>
      </c>
    </row>
    <row r="87" spans="1:46" ht="13.35" customHeight="1">
      <c r="A87" s="26" t="s">
        <v>6</v>
      </c>
      <c r="B87" s="24">
        <v>0</v>
      </c>
      <c r="C87" s="24">
        <v>0</v>
      </c>
      <c r="D87" s="24">
        <v>0</v>
      </c>
      <c r="E87" s="31">
        <v>-39990</v>
      </c>
      <c r="F87" s="31">
        <v>0</v>
      </c>
      <c r="G87" s="31">
        <v>-1121</v>
      </c>
      <c r="H87" s="31">
        <v>0</v>
      </c>
      <c r="I87" s="31">
        <v>-1637</v>
      </c>
      <c r="J87" s="31">
        <v>0</v>
      </c>
      <c r="K87" s="31">
        <v>0</v>
      </c>
      <c r="L87" s="31">
        <v>0</v>
      </c>
      <c r="M87" s="31">
        <v>-1150</v>
      </c>
      <c r="N87" s="31">
        <v>0</v>
      </c>
      <c r="O87" s="31">
        <v>0</v>
      </c>
      <c r="P87" s="31">
        <v>0</v>
      </c>
      <c r="Q87" s="31">
        <v>-3000</v>
      </c>
      <c r="R87" s="31">
        <v>-5101</v>
      </c>
      <c r="S87" s="31">
        <v>-2011</v>
      </c>
      <c r="T87" s="31">
        <v>-45631</v>
      </c>
      <c r="U87" s="31">
        <v>-39039</v>
      </c>
      <c r="V87" s="31">
        <v>-5773</v>
      </c>
      <c r="W87" s="31">
        <v>-5441</v>
      </c>
      <c r="X87" s="31">
        <v>-237</v>
      </c>
      <c r="Y87" s="31">
        <v>-1038</v>
      </c>
      <c r="Z87" s="31">
        <v>0</v>
      </c>
      <c r="AA87" s="31">
        <v>0</v>
      </c>
      <c r="AB87" s="31">
        <v>-3785</v>
      </c>
      <c r="AC87" s="31">
        <v>-4665</v>
      </c>
      <c r="AD87" s="31">
        <v>0</v>
      </c>
      <c r="AE87" s="31">
        <v>-1075</v>
      </c>
      <c r="AF87" s="31">
        <v>0</v>
      </c>
      <c r="AG87" s="31">
        <v>-30436</v>
      </c>
      <c r="AH87" s="31">
        <v>-906</v>
      </c>
      <c r="AI87" s="31">
        <v>-1084</v>
      </c>
      <c r="AJ87" s="31">
        <v>0</v>
      </c>
      <c r="AK87" s="31">
        <v>-7</v>
      </c>
      <c r="AL87" s="31">
        <v>0</v>
      </c>
      <c r="AM87" s="31">
        <v>-11091</v>
      </c>
      <c r="AN87" s="31">
        <v>-27818</v>
      </c>
      <c r="AO87" s="31">
        <v>0</v>
      </c>
      <c r="AP87" s="31">
        <v>-1530</v>
      </c>
      <c r="AQ87" s="31">
        <v>0</v>
      </c>
      <c r="AR87" s="31">
        <v>-5271</v>
      </c>
      <c r="AS87" s="31">
        <v>-64050</v>
      </c>
      <c r="AT87" s="31">
        <v>-18287</v>
      </c>
    </row>
    <row r="88" spans="1:46" ht="13.35" customHeight="1">
      <c r="A88" s="28" t="s">
        <v>8</v>
      </c>
      <c r="B88" s="31">
        <f t="shared" ref="B88:D88" si="13">SUM(B84:B85,B87)-B86</f>
        <v>4966067.2200000007</v>
      </c>
      <c r="C88" s="31">
        <f t="shared" si="13"/>
        <v>5382152.8600000003</v>
      </c>
      <c r="D88" s="31">
        <f t="shared" si="13"/>
        <v>5608196</v>
      </c>
      <c r="E88" s="31">
        <v>4542087</v>
      </c>
      <c r="F88" s="31">
        <v>4464923</v>
      </c>
      <c r="G88" s="31">
        <v>4341684</v>
      </c>
      <c r="H88" s="31">
        <v>4484236</v>
      </c>
      <c r="I88" s="31">
        <v>4224491</v>
      </c>
      <c r="J88" s="31">
        <v>4048331</v>
      </c>
      <c r="K88" s="31">
        <v>3776871</v>
      </c>
      <c r="L88" s="31">
        <v>4129586</v>
      </c>
      <c r="M88" s="31">
        <v>3904182</v>
      </c>
      <c r="N88" s="31">
        <v>3859272</v>
      </c>
      <c r="O88" s="31">
        <v>3768930</v>
      </c>
      <c r="P88" s="31">
        <v>3874531</v>
      </c>
      <c r="Q88" s="31">
        <v>3983209</v>
      </c>
      <c r="R88" s="31">
        <v>4712129</v>
      </c>
      <c r="S88" s="31">
        <v>4265148</v>
      </c>
      <c r="T88" s="31">
        <v>3972523</v>
      </c>
      <c r="U88" s="31">
        <v>3882204</v>
      </c>
      <c r="V88" s="31">
        <v>3764359</v>
      </c>
      <c r="W88" s="31">
        <v>3703341</v>
      </c>
      <c r="X88" s="31">
        <v>4787566</v>
      </c>
      <c r="Y88" s="31">
        <v>4985570</v>
      </c>
      <c r="Z88" s="31">
        <v>4822107</v>
      </c>
      <c r="AA88" s="31">
        <v>4727162</v>
      </c>
      <c r="AB88" s="31">
        <v>4822156</v>
      </c>
      <c r="AC88" s="31">
        <v>4779897</v>
      </c>
      <c r="AD88" s="31">
        <v>4852485</v>
      </c>
      <c r="AE88" s="31">
        <v>4586889</v>
      </c>
      <c r="AF88" s="31">
        <v>4639266</v>
      </c>
      <c r="AG88" s="31">
        <v>4527850</v>
      </c>
      <c r="AH88" s="31">
        <v>4439767</v>
      </c>
      <c r="AI88" s="31">
        <v>4469008</v>
      </c>
      <c r="AJ88" s="31">
        <v>3823856</v>
      </c>
      <c r="AK88" s="31">
        <v>3389296</v>
      </c>
      <c r="AL88" s="31">
        <v>3080995</v>
      </c>
      <c r="AM88" s="31">
        <v>2755145</v>
      </c>
      <c r="AN88" s="31">
        <v>2817171</v>
      </c>
      <c r="AO88" s="31">
        <v>2463679</v>
      </c>
      <c r="AP88" s="31">
        <v>2131973</v>
      </c>
      <c r="AQ88" s="31">
        <v>1991139</v>
      </c>
      <c r="AR88" s="31">
        <v>1653238</v>
      </c>
      <c r="AS88" s="31">
        <v>1450703</v>
      </c>
      <c r="AT88" s="31">
        <v>1531269</v>
      </c>
    </row>
    <row r="89" spans="1:46" ht="13.35" customHeight="1">
      <c r="A89" s="23"/>
      <c r="B89" s="23"/>
      <c r="C89" s="23"/>
      <c r="D89" s="23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1:46" s="3" customFormat="1" ht="13.35" customHeight="1">
      <c r="A90" s="3" t="s">
        <v>20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1:46" ht="13.35" customHeight="1">
      <c r="A91" s="28" t="s">
        <v>3</v>
      </c>
      <c r="B91" s="31">
        <v>74904564.670000002</v>
      </c>
      <c r="C91" s="24">
        <v>69605634.799999997</v>
      </c>
      <c r="D91" s="24">
        <v>69938060</v>
      </c>
      <c r="E91" s="31">
        <v>71818805</v>
      </c>
      <c r="F91" s="31">
        <v>70635892</v>
      </c>
      <c r="G91" s="31">
        <v>70041788</v>
      </c>
      <c r="H91" s="31">
        <v>67625661</v>
      </c>
      <c r="I91" s="31">
        <v>66174867</v>
      </c>
      <c r="J91" s="31">
        <v>62176074</v>
      </c>
      <c r="K91" s="31">
        <v>59302217</v>
      </c>
      <c r="L91" s="31">
        <v>57154041</v>
      </c>
      <c r="M91" s="31">
        <v>56515957</v>
      </c>
      <c r="N91" s="31">
        <v>55372409</v>
      </c>
      <c r="O91" s="31">
        <v>53064540</v>
      </c>
      <c r="P91" s="31">
        <v>53242916</v>
      </c>
      <c r="Q91" s="31">
        <v>52280760</v>
      </c>
      <c r="R91" s="31">
        <v>50451280</v>
      </c>
      <c r="S91" s="31">
        <v>47628064</v>
      </c>
      <c r="T91" s="31">
        <v>46929542</v>
      </c>
      <c r="U91" s="31">
        <v>45128267</v>
      </c>
      <c r="V91" s="31">
        <v>44139933</v>
      </c>
      <c r="W91" s="31">
        <v>43558820</v>
      </c>
      <c r="X91" s="31">
        <v>45631908</v>
      </c>
      <c r="Y91" s="31">
        <v>43179347</v>
      </c>
      <c r="Z91" s="31">
        <v>41546755</v>
      </c>
      <c r="AA91" s="31">
        <v>39776278</v>
      </c>
      <c r="AB91" s="31">
        <v>38203982</v>
      </c>
      <c r="AC91" s="31">
        <v>36901554</v>
      </c>
      <c r="AD91" s="31">
        <v>36721166</v>
      </c>
      <c r="AE91" s="31">
        <v>35606978</v>
      </c>
      <c r="AF91" s="31">
        <v>36057139</v>
      </c>
      <c r="AG91" s="31">
        <v>35899338</v>
      </c>
      <c r="AH91" s="31">
        <v>34938315</v>
      </c>
      <c r="AI91" s="31">
        <v>37526085</v>
      </c>
      <c r="AJ91" s="31">
        <v>36372776</v>
      </c>
      <c r="AK91" s="31">
        <v>33875050</v>
      </c>
      <c r="AL91" s="31">
        <v>31754630</v>
      </c>
      <c r="AM91" s="31">
        <v>31031368</v>
      </c>
      <c r="AN91" s="31">
        <v>29467766</v>
      </c>
      <c r="AO91" s="31">
        <v>27350147</v>
      </c>
      <c r="AP91" s="31">
        <v>26738468</v>
      </c>
      <c r="AQ91" s="31">
        <v>24025480</v>
      </c>
      <c r="AR91" s="31">
        <v>21761340</v>
      </c>
      <c r="AS91" s="31">
        <v>19639610</v>
      </c>
      <c r="AT91" s="31">
        <v>19024409</v>
      </c>
    </row>
    <row r="92" spans="1:46" ht="13.35" customHeight="1">
      <c r="A92" s="28" t="s">
        <v>4</v>
      </c>
      <c r="B92" s="31">
        <v>35684834.149999999</v>
      </c>
      <c r="C92" s="24">
        <v>34481264.189999998</v>
      </c>
      <c r="D92" s="24">
        <v>30179045</v>
      </c>
      <c r="E92" s="31">
        <v>30326725</v>
      </c>
      <c r="F92" s="31">
        <v>33206059</v>
      </c>
      <c r="G92" s="31">
        <v>32751975</v>
      </c>
      <c r="H92" s="31">
        <v>31044844</v>
      </c>
      <c r="I92" s="31">
        <v>27442317</v>
      </c>
      <c r="J92" s="31">
        <v>28194267</v>
      </c>
      <c r="K92" s="31">
        <v>27175215</v>
      </c>
      <c r="L92" s="31">
        <v>23584271</v>
      </c>
      <c r="M92" s="31">
        <v>16703983</v>
      </c>
      <c r="N92" s="31">
        <v>15512873</v>
      </c>
      <c r="O92" s="31">
        <v>14073235</v>
      </c>
      <c r="P92" s="31">
        <v>14413616</v>
      </c>
      <c r="Q92" s="31">
        <v>15611346</v>
      </c>
      <c r="R92" s="31">
        <v>15310580</v>
      </c>
      <c r="S92" s="31">
        <v>15472452</v>
      </c>
      <c r="T92" s="31">
        <v>14405545</v>
      </c>
      <c r="U92" s="31">
        <v>11487927</v>
      </c>
      <c r="V92" s="31">
        <v>11406167</v>
      </c>
      <c r="W92" s="31">
        <v>11411038</v>
      </c>
      <c r="X92" s="31">
        <v>11970304</v>
      </c>
      <c r="Y92" s="31">
        <v>12336257</v>
      </c>
      <c r="Z92" s="31">
        <v>14668755</v>
      </c>
      <c r="AA92" s="31">
        <v>12267729</v>
      </c>
      <c r="AB92" s="31">
        <v>10030218</v>
      </c>
      <c r="AC92" s="31">
        <v>11703430</v>
      </c>
      <c r="AD92" s="31">
        <v>46112673</v>
      </c>
      <c r="AE92" s="31">
        <v>46875826</v>
      </c>
      <c r="AF92" s="31">
        <v>38077089</v>
      </c>
      <c r="AG92" s="31">
        <v>38855674</v>
      </c>
      <c r="AH92" s="31">
        <v>36284908</v>
      </c>
      <c r="AI92" s="31">
        <v>34372082</v>
      </c>
      <c r="AJ92" s="31">
        <v>31978040</v>
      </c>
      <c r="AK92" s="31">
        <v>27157639</v>
      </c>
      <c r="AL92" s="31">
        <v>28435434</v>
      </c>
      <c r="AM92" s="31">
        <v>20530393</v>
      </c>
      <c r="AN92" s="31">
        <v>18187620</v>
      </c>
      <c r="AO92" s="31">
        <v>15006296</v>
      </c>
      <c r="AP92" s="31">
        <v>12017967</v>
      </c>
      <c r="AQ92" s="31">
        <v>8972698</v>
      </c>
      <c r="AR92" s="31">
        <v>6794259</v>
      </c>
      <c r="AS92" s="31">
        <v>6638089</v>
      </c>
      <c r="AT92" s="31">
        <v>5742733</v>
      </c>
    </row>
    <row r="93" spans="1:46" ht="13.35" customHeight="1">
      <c r="A93" s="28" t="s">
        <v>5</v>
      </c>
      <c r="B93" s="24">
        <v>0</v>
      </c>
      <c r="C93" s="24">
        <v>0</v>
      </c>
      <c r="D93" s="24">
        <v>0</v>
      </c>
      <c r="E93" s="31">
        <v>0</v>
      </c>
      <c r="F93" s="31">
        <v>0</v>
      </c>
      <c r="G93" s="31">
        <v>0</v>
      </c>
      <c r="H93" s="31">
        <v>0</v>
      </c>
      <c r="I93" s="31">
        <v>212854</v>
      </c>
      <c r="J93" s="31">
        <v>212854</v>
      </c>
      <c r="K93" s="31">
        <v>212854</v>
      </c>
      <c r="L93" s="31">
        <v>212854</v>
      </c>
      <c r="M93" s="31">
        <v>270054</v>
      </c>
      <c r="N93" s="31">
        <v>270054</v>
      </c>
      <c r="O93" s="31">
        <v>270054</v>
      </c>
      <c r="P93" s="31">
        <v>270054</v>
      </c>
      <c r="Q93" s="31">
        <v>482908</v>
      </c>
      <c r="R93" s="31">
        <v>270054</v>
      </c>
      <c r="S93" s="31">
        <v>270054</v>
      </c>
      <c r="T93" s="31">
        <v>270054</v>
      </c>
      <c r="U93" s="31">
        <v>270054</v>
      </c>
      <c r="V93" s="31">
        <v>270054</v>
      </c>
      <c r="W93" s="31">
        <v>212854</v>
      </c>
      <c r="X93" s="31">
        <v>270054</v>
      </c>
      <c r="Y93" s="31">
        <v>270054</v>
      </c>
      <c r="Z93" s="31">
        <v>212854</v>
      </c>
      <c r="AA93" s="31">
        <v>159681</v>
      </c>
      <c r="AB93" s="31">
        <v>212854</v>
      </c>
      <c r="AC93" s="31">
        <v>212854</v>
      </c>
      <c r="AD93" s="31">
        <v>212854</v>
      </c>
      <c r="AE93" s="31">
        <v>212854</v>
      </c>
      <c r="AF93" s="31">
        <v>212854</v>
      </c>
      <c r="AG93" s="31">
        <v>208680</v>
      </c>
      <c r="AH93" s="31">
        <v>208680</v>
      </c>
      <c r="AI93" s="31">
        <v>200000</v>
      </c>
      <c r="AJ93" s="31">
        <v>200000</v>
      </c>
      <c r="AK93" s="31">
        <v>200000</v>
      </c>
      <c r="AL93" s="31">
        <v>200000</v>
      </c>
      <c r="AM93" s="31">
        <v>290000</v>
      </c>
      <c r="AN93" s="31">
        <v>290000</v>
      </c>
      <c r="AO93" s="31">
        <v>291854</v>
      </c>
      <c r="AP93" s="31">
        <v>580000</v>
      </c>
      <c r="AQ93" s="31">
        <v>203924</v>
      </c>
      <c r="AR93" s="31">
        <v>332386</v>
      </c>
      <c r="AS93" s="31">
        <v>460562</v>
      </c>
      <c r="AT93" s="31">
        <v>485000</v>
      </c>
    </row>
    <row r="94" spans="1:46" ht="13.35" customHeight="1">
      <c r="A94" s="26" t="s">
        <v>6</v>
      </c>
      <c r="B94" s="24">
        <v>-117686.29</v>
      </c>
      <c r="C94" s="24">
        <v>-787164</v>
      </c>
      <c r="D94" s="24">
        <v>-6016274</v>
      </c>
      <c r="E94" s="31">
        <v>-6354652</v>
      </c>
      <c r="F94" s="31">
        <v>-3197144</v>
      </c>
      <c r="G94" s="31">
        <v>-57994</v>
      </c>
      <c r="H94" s="31">
        <v>-4353337</v>
      </c>
      <c r="I94" s="31">
        <v>-456</v>
      </c>
      <c r="J94" s="31">
        <v>-1890980</v>
      </c>
      <c r="K94" s="31">
        <v>-25241</v>
      </c>
      <c r="L94" s="31">
        <v>-113293</v>
      </c>
      <c r="M94" s="31">
        <v>-1423159</v>
      </c>
      <c r="N94" s="31">
        <v>-995740</v>
      </c>
      <c r="O94" s="31">
        <v>-2402051</v>
      </c>
      <c r="P94" s="31">
        <v>-795409</v>
      </c>
      <c r="Q94" s="31">
        <v>-5023</v>
      </c>
      <c r="R94" s="31">
        <v>-544311</v>
      </c>
      <c r="S94" s="31">
        <v>-350113</v>
      </c>
      <c r="T94" s="31">
        <v>-176749</v>
      </c>
      <c r="U94" s="31">
        <v>-7261</v>
      </c>
      <c r="V94" s="31">
        <v>-24956</v>
      </c>
      <c r="W94" s="31">
        <v>-699347</v>
      </c>
      <c r="X94" s="31">
        <v>-3914571</v>
      </c>
      <c r="Y94" s="31">
        <v>-167989</v>
      </c>
      <c r="Z94" s="31">
        <v>-156018</v>
      </c>
      <c r="AA94" s="31">
        <v>-1058</v>
      </c>
      <c r="AB94" s="31">
        <v>-6666031</v>
      </c>
      <c r="AC94" s="31">
        <v>-912709</v>
      </c>
      <c r="AD94" s="31">
        <v>-75258</v>
      </c>
      <c r="AE94" s="31">
        <v>-425251</v>
      </c>
      <c r="AF94" s="31">
        <v>-630222</v>
      </c>
      <c r="AG94" s="31">
        <v>-11350518</v>
      </c>
      <c r="AH94" s="31">
        <v>-17194</v>
      </c>
      <c r="AI94" s="31">
        <v>-6159</v>
      </c>
      <c r="AJ94" s="31">
        <v>-2683563</v>
      </c>
      <c r="AK94" s="31">
        <v>-170031</v>
      </c>
      <c r="AL94" s="31">
        <v>-2043995</v>
      </c>
      <c r="AM94" s="31">
        <v>1367</v>
      </c>
      <c r="AN94" s="31">
        <v>1051563</v>
      </c>
      <c r="AO94" s="31">
        <v>-880609</v>
      </c>
      <c r="AP94" s="31">
        <v>-144857</v>
      </c>
      <c r="AQ94" s="31">
        <v>148918</v>
      </c>
      <c r="AR94" s="31">
        <v>-138773</v>
      </c>
      <c r="AS94" s="31">
        <v>-40383</v>
      </c>
      <c r="AT94" s="31">
        <v>-923540</v>
      </c>
    </row>
    <row r="95" spans="1:46" ht="13.35" customHeight="1">
      <c r="A95" s="28" t="s">
        <v>8</v>
      </c>
      <c r="B95" s="31">
        <f>SUM(B91:B92,B94)-B100</f>
        <v>110471432.43999998</v>
      </c>
      <c r="C95" s="31">
        <f t="shared" ref="C95:D95" si="14">SUM(C91:C92,C94)-C93</f>
        <v>103299734.98999999</v>
      </c>
      <c r="D95" s="31">
        <f t="shared" si="14"/>
        <v>94100831</v>
      </c>
      <c r="E95" s="31">
        <v>95790878</v>
      </c>
      <c r="F95" s="31">
        <v>100644807</v>
      </c>
      <c r="G95" s="31">
        <v>102735769</v>
      </c>
      <c r="H95" s="31">
        <v>94317168</v>
      </c>
      <c r="I95" s="31">
        <v>93403874</v>
      </c>
      <c r="J95" s="31">
        <v>88266507</v>
      </c>
      <c r="K95" s="31">
        <v>86239337</v>
      </c>
      <c r="L95" s="31">
        <v>80412165</v>
      </c>
      <c r="M95" s="31">
        <v>71526727</v>
      </c>
      <c r="N95" s="31">
        <v>69619488</v>
      </c>
      <c r="O95" s="31">
        <v>64465670</v>
      </c>
      <c r="P95" s="31">
        <v>66591069</v>
      </c>
      <c r="Q95" s="31">
        <v>67404175</v>
      </c>
      <c r="R95" s="31">
        <v>64947495</v>
      </c>
      <c r="S95" s="31">
        <v>62480349</v>
      </c>
      <c r="T95" s="31">
        <v>60888284</v>
      </c>
      <c r="U95" s="31">
        <v>56338879</v>
      </c>
      <c r="V95" s="31">
        <v>55251090</v>
      </c>
      <c r="W95" s="31">
        <v>54057657</v>
      </c>
      <c r="X95" s="31">
        <v>53417587</v>
      </c>
      <c r="Y95" s="31">
        <v>55077561</v>
      </c>
      <c r="Z95" s="31">
        <v>55846638</v>
      </c>
      <c r="AA95" s="31">
        <v>51883268</v>
      </c>
      <c r="AB95" s="31">
        <v>41355315</v>
      </c>
      <c r="AC95" s="31">
        <v>47479421</v>
      </c>
      <c r="AD95" s="31">
        <v>82545727</v>
      </c>
      <c r="AE95" s="31">
        <v>81844699</v>
      </c>
      <c r="AF95" s="31">
        <v>73291152</v>
      </c>
      <c r="AG95" s="31">
        <v>63195814</v>
      </c>
      <c r="AH95" s="31">
        <v>70997349</v>
      </c>
      <c r="AI95" s="31">
        <v>71692008</v>
      </c>
      <c r="AJ95" s="31">
        <v>65467253</v>
      </c>
      <c r="AK95" s="31">
        <v>60662658</v>
      </c>
      <c r="AL95" s="31">
        <v>57946069</v>
      </c>
      <c r="AM95" s="31">
        <v>51273128</v>
      </c>
      <c r="AN95" s="31">
        <v>48416949</v>
      </c>
      <c r="AO95" s="31">
        <v>41183980</v>
      </c>
      <c r="AP95" s="31">
        <v>38031578</v>
      </c>
      <c r="AQ95" s="31">
        <v>32943172</v>
      </c>
      <c r="AR95" s="31">
        <v>28084440</v>
      </c>
      <c r="AS95" s="31">
        <v>25776754</v>
      </c>
      <c r="AT95" s="31">
        <v>23358602</v>
      </c>
    </row>
    <row r="96" spans="1:46" ht="13.35" customHeight="1">
      <c r="A96" s="23"/>
      <c r="B96" s="23"/>
      <c r="C96" s="23"/>
      <c r="D96" s="23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1:46" s="3" customFormat="1" ht="13.35" customHeight="1">
      <c r="A97" s="3" t="s">
        <v>21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1:46" ht="13.35" customHeight="1">
      <c r="A98" s="28" t="s">
        <v>3</v>
      </c>
      <c r="B98" s="31">
        <v>23733700.690000001</v>
      </c>
      <c r="C98" s="24">
        <v>20490546.690000001</v>
      </c>
      <c r="D98" s="24">
        <v>19286673</v>
      </c>
      <c r="E98" s="31">
        <v>19149333</v>
      </c>
      <c r="F98" s="31">
        <v>19556935</v>
      </c>
      <c r="G98" s="31">
        <v>17426527</v>
      </c>
      <c r="H98" s="31">
        <v>16122185</v>
      </c>
      <c r="I98" s="31">
        <v>14365161</v>
      </c>
      <c r="J98" s="31">
        <v>13919156</v>
      </c>
      <c r="K98" s="31">
        <v>11601381</v>
      </c>
      <c r="L98" s="31">
        <v>10069053</v>
      </c>
      <c r="M98" s="31">
        <v>9384120</v>
      </c>
      <c r="N98" s="31">
        <v>8905875</v>
      </c>
      <c r="O98" s="31">
        <v>12268712</v>
      </c>
      <c r="P98" s="31">
        <v>9654889</v>
      </c>
      <c r="Q98" s="31">
        <v>8881000</v>
      </c>
      <c r="R98" s="31">
        <v>7517683</v>
      </c>
      <c r="S98" s="31">
        <v>5851189</v>
      </c>
      <c r="T98" s="31">
        <v>5777774</v>
      </c>
      <c r="U98" s="31">
        <v>3925122</v>
      </c>
      <c r="V98" s="31">
        <v>2654619</v>
      </c>
      <c r="W98" s="31">
        <v>968761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1">
        <v>0</v>
      </c>
      <c r="AG98" s="31">
        <v>0</v>
      </c>
      <c r="AH98" s="31">
        <v>0</v>
      </c>
      <c r="AI98" s="31">
        <v>0</v>
      </c>
      <c r="AJ98" s="31">
        <v>0</v>
      </c>
      <c r="AK98" s="31">
        <v>0</v>
      </c>
      <c r="AL98" s="31">
        <v>0</v>
      </c>
      <c r="AM98" s="31">
        <v>0</v>
      </c>
      <c r="AN98" s="31">
        <v>0</v>
      </c>
      <c r="AO98" s="31">
        <v>0</v>
      </c>
      <c r="AP98" s="31">
        <v>0</v>
      </c>
      <c r="AQ98" s="31">
        <v>0</v>
      </c>
      <c r="AR98" s="31">
        <v>0</v>
      </c>
      <c r="AS98" s="31">
        <v>0</v>
      </c>
      <c r="AT98" s="31">
        <v>0</v>
      </c>
    </row>
    <row r="99" spans="1:46" ht="13.35" customHeight="1">
      <c r="A99" s="28" t="s">
        <v>4</v>
      </c>
      <c r="B99" s="31">
        <v>151009474.84</v>
      </c>
      <c r="C99" s="24">
        <v>165747890.13</v>
      </c>
      <c r="D99" s="24">
        <v>656042470</v>
      </c>
      <c r="E99" s="31">
        <v>270329697</v>
      </c>
      <c r="F99" s="31">
        <v>238336479</v>
      </c>
      <c r="G99" s="31">
        <v>41538934</v>
      </c>
      <c r="H99" s="31">
        <v>42765916</v>
      </c>
      <c r="I99" s="31">
        <v>33029952</v>
      </c>
      <c r="J99" s="31">
        <v>21751991</v>
      </c>
      <c r="K99" s="31">
        <v>23436956</v>
      </c>
      <c r="L99" s="31">
        <v>24483113</v>
      </c>
      <c r="M99" s="31">
        <v>32154973</v>
      </c>
      <c r="N99" s="31">
        <v>14476817</v>
      </c>
      <c r="O99" s="31">
        <v>21557098</v>
      </c>
      <c r="P99" s="31">
        <v>17568674</v>
      </c>
      <c r="Q99" s="31">
        <v>11111682</v>
      </c>
      <c r="R99" s="31">
        <v>10279689</v>
      </c>
      <c r="S99" s="31">
        <v>9045009</v>
      </c>
      <c r="T99" s="31">
        <v>6494549</v>
      </c>
      <c r="U99" s="31">
        <v>5178948</v>
      </c>
      <c r="V99" s="31">
        <v>4924457</v>
      </c>
      <c r="W99" s="31">
        <v>5661303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1">
        <v>0</v>
      </c>
      <c r="AF99" s="31">
        <v>0</v>
      </c>
      <c r="AG99" s="31">
        <v>0</v>
      </c>
      <c r="AH99" s="31">
        <v>0</v>
      </c>
      <c r="AI99" s="31">
        <v>0</v>
      </c>
      <c r="AJ99" s="31">
        <v>0</v>
      </c>
      <c r="AK99" s="31">
        <v>0</v>
      </c>
      <c r="AL99" s="31">
        <v>0</v>
      </c>
      <c r="AM99" s="31">
        <v>0</v>
      </c>
      <c r="AN99" s="31">
        <v>0</v>
      </c>
      <c r="AO99" s="31">
        <v>0</v>
      </c>
      <c r="AP99" s="31">
        <v>0</v>
      </c>
      <c r="AQ99" s="31">
        <v>0</v>
      </c>
      <c r="AR99" s="31">
        <v>0</v>
      </c>
      <c r="AS99" s="31">
        <v>0</v>
      </c>
      <c r="AT99" s="31">
        <v>0</v>
      </c>
    </row>
    <row r="100" spans="1:46" ht="13.35" customHeight="1">
      <c r="A100" s="28" t="s">
        <v>5</v>
      </c>
      <c r="B100" s="31">
        <v>280.08999999999997</v>
      </c>
      <c r="C100" s="24">
        <v>9752803.4399999995</v>
      </c>
      <c r="D100" s="24">
        <v>1123704</v>
      </c>
      <c r="E100" s="31">
        <v>1424185</v>
      </c>
      <c r="F100" s="31">
        <v>1130450</v>
      </c>
      <c r="G100" s="31">
        <v>870300</v>
      </c>
      <c r="H100" s="31">
        <v>663502</v>
      </c>
      <c r="I100" s="31">
        <v>663500</v>
      </c>
      <c r="J100" s="31">
        <v>663212</v>
      </c>
      <c r="K100" s="31">
        <v>663212</v>
      </c>
      <c r="L100" s="31">
        <v>663212</v>
      </c>
      <c r="M100" s="31">
        <v>183196</v>
      </c>
      <c r="N100" s="31">
        <v>84041</v>
      </c>
      <c r="O100" s="31">
        <v>84041</v>
      </c>
      <c r="P100" s="31">
        <v>285480</v>
      </c>
      <c r="Q100" s="31">
        <v>120435</v>
      </c>
      <c r="R100" s="31">
        <v>50330</v>
      </c>
      <c r="S100" s="31">
        <v>0</v>
      </c>
      <c r="T100" s="31">
        <v>0</v>
      </c>
      <c r="U100" s="31">
        <v>50000</v>
      </c>
      <c r="V100" s="31">
        <v>20665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0</v>
      </c>
      <c r="AD100" s="31">
        <v>0</v>
      </c>
      <c r="AE100" s="31">
        <v>0</v>
      </c>
      <c r="AF100" s="31">
        <v>0</v>
      </c>
      <c r="AG100" s="31">
        <v>0</v>
      </c>
      <c r="AH100" s="31">
        <v>0</v>
      </c>
      <c r="AI100" s="31">
        <v>0</v>
      </c>
      <c r="AJ100" s="31">
        <v>0</v>
      </c>
      <c r="AK100" s="31">
        <v>0</v>
      </c>
      <c r="AL100" s="31">
        <v>0</v>
      </c>
      <c r="AM100" s="31">
        <v>0</v>
      </c>
      <c r="AN100" s="31">
        <v>0</v>
      </c>
      <c r="AO100" s="31">
        <v>0</v>
      </c>
      <c r="AP100" s="31">
        <v>0</v>
      </c>
      <c r="AQ100" s="31">
        <v>0</v>
      </c>
      <c r="AR100" s="31">
        <v>0</v>
      </c>
      <c r="AS100" s="31">
        <v>0</v>
      </c>
      <c r="AT100" s="31">
        <v>0</v>
      </c>
    </row>
    <row r="101" spans="1:46" ht="13.35" customHeight="1">
      <c r="A101" s="26" t="s">
        <v>6</v>
      </c>
      <c r="B101" s="24">
        <v>-467664.93</v>
      </c>
      <c r="C101" s="24">
        <v>-159041</v>
      </c>
      <c r="D101" s="24">
        <v>0</v>
      </c>
      <c r="E101" s="31">
        <v>-10618841</v>
      </c>
      <c r="F101" s="31">
        <v>-584</v>
      </c>
      <c r="G101" s="31">
        <v>-29526</v>
      </c>
      <c r="H101" s="31">
        <v>-50130</v>
      </c>
      <c r="I101" s="31">
        <v>-6425</v>
      </c>
      <c r="J101" s="31">
        <v>-7</v>
      </c>
      <c r="K101" s="31">
        <v>-31713</v>
      </c>
      <c r="L101" s="31">
        <v>0</v>
      </c>
      <c r="M101" s="31">
        <v>-51027</v>
      </c>
      <c r="N101" s="31">
        <v>-636</v>
      </c>
      <c r="O101" s="31">
        <v>-149293</v>
      </c>
      <c r="P101" s="31">
        <v>-60027</v>
      </c>
      <c r="Q101" s="31">
        <v>0</v>
      </c>
      <c r="R101" s="31">
        <v>-409</v>
      </c>
      <c r="S101" s="31">
        <v>-5022</v>
      </c>
      <c r="T101" s="31">
        <v>-69048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0</v>
      </c>
      <c r="AC101" s="31">
        <v>0</v>
      </c>
      <c r="AD101" s="31">
        <v>0</v>
      </c>
      <c r="AE101" s="31">
        <v>0</v>
      </c>
      <c r="AF101" s="31">
        <v>0</v>
      </c>
      <c r="AG101" s="31">
        <v>0</v>
      </c>
      <c r="AH101" s="31">
        <v>0</v>
      </c>
      <c r="AI101" s="31">
        <v>0</v>
      </c>
      <c r="AJ101" s="31">
        <v>0</v>
      </c>
      <c r="AK101" s="31">
        <v>0</v>
      </c>
      <c r="AL101" s="31">
        <v>0</v>
      </c>
      <c r="AM101" s="31">
        <v>0</v>
      </c>
      <c r="AN101" s="31">
        <v>0</v>
      </c>
      <c r="AO101" s="31">
        <v>0</v>
      </c>
      <c r="AP101" s="31">
        <v>0</v>
      </c>
      <c r="AQ101" s="31">
        <v>0</v>
      </c>
      <c r="AR101" s="31">
        <v>0</v>
      </c>
      <c r="AS101" s="31">
        <v>0</v>
      </c>
      <c r="AT101" s="31">
        <v>0</v>
      </c>
    </row>
    <row r="102" spans="1:46" ht="13.35" customHeight="1">
      <c r="A102" s="28" t="s">
        <v>8</v>
      </c>
      <c r="B102" s="31">
        <f t="shared" ref="B102:D102" si="15">SUM(B98:B99,B101)-B100</f>
        <v>174275230.50999999</v>
      </c>
      <c r="C102" s="31">
        <f t="shared" si="15"/>
        <v>176326592.38</v>
      </c>
      <c r="D102" s="31">
        <f t="shared" si="15"/>
        <v>674205439</v>
      </c>
      <c r="E102" s="31">
        <v>277436004</v>
      </c>
      <c r="F102" s="31">
        <v>256762380</v>
      </c>
      <c r="G102" s="31">
        <v>58065635</v>
      </c>
      <c r="H102" s="31">
        <v>58174469</v>
      </c>
      <c r="I102" s="31">
        <v>46725188</v>
      </c>
      <c r="J102" s="31">
        <v>35007928</v>
      </c>
      <c r="K102" s="31">
        <v>34343412</v>
      </c>
      <c r="L102" s="31">
        <v>33888954</v>
      </c>
      <c r="M102" s="31">
        <v>41304870</v>
      </c>
      <c r="N102" s="31">
        <v>23298015</v>
      </c>
      <c r="O102" s="31">
        <v>33592476</v>
      </c>
      <c r="P102" s="31">
        <v>26878056</v>
      </c>
      <c r="Q102" s="31">
        <v>19872247</v>
      </c>
      <c r="R102" s="31">
        <v>17746633</v>
      </c>
      <c r="S102" s="31">
        <v>14891176</v>
      </c>
      <c r="T102" s="31">
        <v>12203275</v>
      </c>
      <c r="U102" s="31">
        <v>9054070</v>
      </c>
      <c r="V102" s="31">
        <v>7558411</v>
      </c>
      <c r="W102" s="31">
        <v>6630064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0</v>
      </c>
      <c r="AD102" s="31">
        <v>0</v>
      </c>
      <c r="AE102" s="31">
        <v>0</v>
      </c>
      <c r="AF102" s="31">
        <v>0</v>
      </c>
      <c r="AG102" s="31">
        <v>0</v>
      </c>
      <c r="AH102" s="31">
        <v>0</v>
      </c>
      <c r="AI102" s="31">
        <v>0</v>
      </c>
      <c r="AJ102" s="31">
        <v>0</v>
      </c>
      <c r="AK102" s="31">
        <v>0</v>
      </c>
      <c r="AL102" s="31">
        <v>0</v>
      </c>
      <c r="AM102" s="31">
        <v>0</v>
      </c>
      <c r="AN102" s="31">
        <v>0</v>
      </c>
      <c r="AO102" s="31">
        <v>0</v>
      </c>
      <c r="AP102" s="31">
        <v>0</v>
      </c>
      <c r="AQ102" s="31">
        <v>0</v>
      </c>
      <c r="AR102" s="31">
        <v>0</v>
      </c>
      <c r="AS102" s="31">
        <v>0</v>
      </c>
      <c r="AT102" s="31">
        <v>0</v>
      </c>
    </row>
    <row r="103" spans="1:46" ht="13.35" customHeight="1">
      <c r="A103" s="23"/>
      <c r="B103" s="23"/>
      <c r="C103" s="23"/>
      <c r="D103" s="2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1:46" s="3" customFormat="1" ht="13.35" customHeight="1">
      <c r="A104" s="3" t="s">
        <v>22</v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1:46" ht="13.35" customHeight="1">
      <c r="A105" s="28" t="s">
        <v>3</v>
      </c>
      <c r="B105" s="31">
        <v>5648694.8600000003</v>
      </c>
      <c r="C105" s="24">
        <v>5799678.4100000001</v>
      </c>
      <c r="D105" s="24">
        <v>5732522</v>
      </c>
      <c r="E105" s="31">
        <v>5511097</v>
      </c>
      <c r="F105" s="31">
        <v>5311991</v>
      </c>
      <c r="G105" s="31">
        <v>4879967</v>
      </c>
      <c r="H105" s="31">
        <v>4615490</v>
      </c>
      <c r="I105" s="31">
        <v>4486764</v>
      </c>
      <c r="J105" s="31">
        <v>4119938</v>
      </c>
      <c r="K105" s="31">
        <v>4035473</v>
      </c>
      <c r="L105" s="31">
        <v>3932446</v>
      </c>
      <c r="M105" s="31">
        <v>3911447</v>
      </c>
      <c r="N105" s="31">
        <v>3723213</v>
      </c>
      <c r="O105" s="31">
        <v>3518123</v>
      </c>
      <c r="P105" s="31">
        <v>3596017</v>
      </c>
      <c r="Q105" s="31">
        <v>3699443</v>
      </c>
      <c r="R105" s="31">
        <v>2987145</v>
      </c>
      <c r="S105" s="31">
        <v>2398421</v>
      </c>
      <c r="T105" s="31">
        <v>2276915</v>
      </c>
      <c r="U105" s="31">
        <v>2083475</v>
      </c>
      <c r="V105" s="31">
        <v>1866480</v>
      </c>
      <c r="W105" s="31">
        <v>1797278</v>
      </c>
      <c r="X105" s="31">
        <v>1905220</v>
      </c>
      <c r="Y105" s="31">
        <v>2015454</v>
      </c>
      <c r="Z105" s="31">
        <v>1884399</v>
      </c>
      <c r="AA105" s="31">
        <v>1716567</v>
      </c>
      <c r="AB105" s="31">
        <v>1554896</v>
      </c>
      <c r="AC105" s="31">
        <v>1524579</v>
      </c>
      <c r="AD105" s="31">
        <v>1662064</v>
      </c>
      <c r="AE105" s="31">
        <v>1805090</v>
      </c>
      <c r="AF105" s="31">
        <v>1791384</v>
      </c>
      <c r="AG105" s="31">
        <v>1826780</v>
      </c>
      <c r="AH105" s="31">
        <v>1653874</v>
      </c>
      <c r="AI105" s="31">
        <v>1425835</v>
      </c>
      <c r="AJ105" s="31">
        <v>1402442</v>
      </c>
      <c r="AK105" s="31">
        <v>1343315</v>
      </c>
      <c r="AL105" s="31">
        <v>1097143</v>
      </c>
      <c r="AM105" s="31">
        <v>1037670</v>
      </c>
      <c r="AN105" s="31">
        <v>947987</v>
      </c>
      <c r="AO105" s="31">
        <v>865793</v>
      </c>
      <c r="AP105" s="31">
        <v>811273</v>
      </c>
      <c r="AQ105" s="31">
        <v>647667</v>
      </c>
      <c r="AR105" s="31">
        <v>562670</v>
      </c>
      <c r="AS105" s="31">
        <v>471598</v>
      </c>
      <c r="AT105" s="31">
        <v>373112</v>
      </c>
    </row>
    <row r="106" spans="1:46" ht="13.35" customHeight="1">
      <c r="A106" s="28" t="s">
        <v>4</v>
      </c>
      <c r="B106" s="31">
        <v>235754.04</v>
      </c>
      <c r="C106" s="24">
        <v>153135.1</v>
      </c>
      <c r="D106" s="24">
        <v>205703</v>
      </c>
      <c r="E106" s="31">
        <v>153809</v>
      </c>
      <c r="F106" s="31">
        <v>143993</v>
      </c>
      <c r="G106" s="31">
        <v>172367</v>
      </c>
      <c r="H106" s="31">
        <v>203846</v>
      </c>
      <c r="I106" s="31">
        <v>131978</v>
      </c>
      <c r="J106" s="31">
        <v>138807</v>
      </c>
      <c r="K106" s="31">
        <v>225585</v>
      </c>
      <c r="L106" s="31">
        <v>229147</v>
      </c>
      <c r="M106" s="31">
        <v>335990</v>
      </c>
      <c r="N106" s="31">
        <v>127055</v>
      </c>
      <c r="O106" s="31">
        <v>193683</v>
      </c>
      <c r="P106" s="31">
        <v>111447</v>
      </c>
      <c r="Q106" s="31">
        <v>287419</v>
      </c>
      <c r="R106" s="31">
        <v>85129</v>
      </c>
      <c r="S106" s="31">
        <v>203031</v>
      </c>
      <c r="T106" s="31">
        <v>89073</v>
      </c>
      <c r="U106" s="31">
        <v>235376</v>
      </c>
      <c r="V106" s="31">
        <v>89685</v>
      </c>
      <c r="W106" s="31">
        <v>82049</v>
      </c>
      <c r="X106" s="31">
        <v>86606</v>
      </c>
      <c r="Y106" s="31">
        <v>113319</v>
      </c>
      <c r="Z106" s="31">
        <v>87168</v>
      </c>
      <c r="AA106" s="31">
        <v>141279</v>
      </c>
      <c r="AB106" s="31">
        <v>91191</v>
      </c>
      <c r="AC106" s="31">
        <v>122394</v>
      </c>
      <c r="AD106" s="31">
        <v>52129</v>
      </c>
      <c r="AE106" s="31">
        <v>85537</v>
      </c>
      <c r="AF106" s="31">
        <v>88650</v>
      </c>
      <c r="AG106" s="31">
        <v>124221</v>
      </c>
      <c r="AH106" s="31">
        <v>145084</v>
      </c>
      <c r="AI106" s="31">
        <v>167152</v>
      </c>
      <c r="AJ106" s="31">
        <v>180426</v>
      </c>
      <c r="AK106" s="31">
        <v>133332</v>
      </c>
      <c r="AL106" s="31">
        <v>210678</v>
      </c>
      <c r="AM106" s="31">
        <v>186918</v>
      </c>
      <c r="AN106" s="31">
        <v>193486</v>
      </c>
      <c r="AO106" s="31">
        <v>190522</v>
      </c>
      <c r="AP106" s="31">
        <v>134860</v>
      </c>
      <c r="AQ106" s="31">
        <v>99431</v>
      </c>
      <c r="AR106" s="31">
        <v>80409</v>
      </c>
      <c r="AS106" s="31">
        <v>76026</v>
      </c>
      <c r="AT106" s="31">
        <v>34171</v>
      </c>
    </row>
    <row r="107" spans="1:46" ht="13.35" customHeight="1">
      <c r="A107" s="28" t="s">
        <v>5</v>
      </c>
      <c r="B107" s="31">
        <v>0</v>
      </c>
      <c r="C107" s="24">
        <v>0</v>
      </c>
      <c r="D107" s="24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v>0</v>
      </c>
      <c r="AF107" s="31">
        <v>0</v>
      </c>
      <c r="AG107" s="31">
        <v>0</v>
      </c>
      <c r="AH107" s="31">
        <v>0</v>
      </c>
      <c r="AI107" s="31">
        <v>0</v>
      </c>
      <c r="AJ107" s="31">
        <v>0</v>
      </c>
      <c r="AK107" s="31">
        <v>0</v>
      </c>
      <c r="AL107" s="31">
        <v>0</v>
      </c>
      <c r="AM107" s="31">
        <v>0</v>
      </c>
      <c r="AN107" s="31">
        <v>0</v>
      </c>
      <c r="AO107" s="31">
        <v>0</v>
      </c>
      <c r="AP107" s="31">
        <v>0</v>
      </c>
      <c r="AQ107" s="31">
        <v>0</v>
      </c>
      <c r="AR107" s="31">
        <v>0</v>
      </c>
      <c r="AS107" s="31">
        <v>0</v>
      </c>
      <c r="AT107" s="31">
        <v>3000</v>
      </c>
    </row>
    <row r="108" spans="1:46" ht="13.35" customHeight="1">
      <c r="A108" s="26" t="s">
        <v>6</v>
      </c>
      <c r="B108" s="24">
        <v>0</v>
      </c>
      <c r="C108" s="24">
        <v>-3849</v>
      </c>
      <c r="D108" s="24">
        <v>0</v>
      </c>
      <c r="E108" s="31">
        <v>0</v>
      </c>
      <c r="F108" s="31">
        <v>0</v>
      </c>
      <c r="G108" s="31">
        <v>-80118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-80</v>
      </c>
      <c r="T108" s="31">
        <v>-5434</v>
      </c>
      <c r="U108" s="31">
        <v>0</v>
      </c>
      <c r="V108" s="31">
        <v>-595</v>
      </c>
      <c r="W108" s="31">
        <v>0</v>
      </c>
      <c r="X108" s="31">
        <v>-32836</v>
      </c>
      <c r="Y108" s="31">
        <v>0</v>
      </c>
      <c r="Z108" s="31">
        <v>0</v>
      </c>
      <c r="AA108" s="31">
        <v>-2991</v>
      </c>
      <c r="AB108" s="31">
        <v>0</v>
      </c>
      <c r="AC108" s="31">
        <v>0</v>
      </c>
      <c r="AD108" s="31">
        <v>0</v>
      </c>
      <c r="AE108" s="31">
        <v>0</v>
      </c>
      <c r="AF108" s="31">
        <v>0</v>
      </c>
      <c r="AG108" s="31">
        <v>-11284</v>
      </c>
      <c r="AH108" s="31">
        <v>0</v>
      </c>
      <c r="AI108" s="31">
        <v>0</v>
      </c>
      <c r="AJ108" s="31">
        <v>-761</v>
      </c>
      <c r="AK108" s="31">
        <v>-320</v>
      </c>
      <c r="AL108" s="31">
        <v>0</v>
      </c>
      <c r="AM108" s="31">
        <v>-222</v>
      </c>
      <c r="AN108" s="31">
        <v>-18961</v>
      </c>
      <c r="AO108" s="31">
        <v>-8</v>
      </c>
      <c r="AP108" s="31">
        <v>-6</v>
      </c>
      <c r="AQ108" s="31">
        <v>0</v>
      </c>
      <c r="AR108" s="31">
        <v>-3824</v>
      </c>
      <c r="AS108" s="31">
        <v>0</v>
      </c>
      <c r="AT108" s="31">
        <v>-17439</v>
      </c>
    </row>
    <row r="109" spans="1:46" ht="13.35" customHeight="1">
      <c r="A109" s="28" t="s">
        <v>8</v>
      </c>
      <c r="B109" s="31">
        <f t="shared" ref="B109:D109" si="16">SUM(B105:B106,B108)-B107</f>
        <v>5884448.9000000004</v>
      </c>
      <c r="C109" s="31">
        <f t="shared" si="16"/>
        <v>5948964.5099999998</v>
      </c>
      <c r="D109" s="31">
        <f t="shared" si="16"/>
        <v>5938225</v>
      </c>
      <c r="E109" s="31">
        <v>5664906</v>
      </c>
      <c r="F109" s="31">
        <v>5455984</v>
      </c>
      <c r="G109" s="31">
        <v>4972216</v>
      </c>
      <c r="H109" s="31">
        <v>4819336</v>
      </c>
      <c r="I109" s="31">
        <v>4618742</v>
      </c>
      <c r="J109" s="31">
        <v>4258745</v>
      </c>
      <c r="K109" s="31">
        <v>4261058</v>
      </c>
      <c r="L109" s="31">
        <v>4161593</v>
      </c>
      <c r="M109" s="31">
        <v>4247437</v>
      </c>
      <c r="N109" s="31">
        <v>3850268</v>
      </c>
      <c r="O109" s="31">
        <v>3711806</v>
      </c>
      <c r="P109" s="31">
        <v>3707464</v>
      </c>
      <c r="Q109" s="31">
        <v>3986862</v>
      </c>
      <c r="R109" s="31">
        <v>3072274</v>
      </c>
      <c r="S109" s="31">
        <v>2601372</v>
      </c>
      <c r="T109" s="31">
        <v>2360554</v>
      </c>
      <c r="U109" s="31">
        <v>2318851</v>
      </c>
      <c r="V109" s="31">
        <v>1955570</v>
      </c>
      <c r="W109" s="31">
        <v>1879327</v>
      </c>
      <c r="X109" s="31">
        <v>1958990</v>
      </c>
      <c r="Y109" s="31">
        <v>2128773</v>
      </c>
      <c r="Z109" s="31">
        <v>1971567</v>
      </c>
      <c r="AA109" s="31">
        <v>1854855</v>
      </c>
      <c r="AB109" s="31">
        <v>1646087</v>
      </c>
      <c r="AC109" s="31">
        <v>1646973</v>
      </c>
      <c r="AD109" s="31">
        <v>1714193</v>
      </c>
      <c r="AE109" s="31">
        <v>1890627</v>
      </c>
      <c r="AF109" s="31">
        <v>1880034</v>
      </c>
      <c r="AG109" s="31">
        <v>1939717</v>
      </c>
      <c r="AH109" s="31">
        <v>1798958</v>
      </c>
      <c r="AI109" s="31">
        <v>1592987</v>
      </c>
      <c r="AJ109" s="31">
        <v>1582107</v>
      </c>
      <c r="AK109" s="31">
        <v>1476327</v>
      </c>
      <c r="AL109" s="31">
        <v>1307821</v>
      </c>
      <c r="AM109" s="31">
        <v>1224366</v>
      </c>
      <c r="AN109" s="31">
        <v>1122512</v>
      </c>
      <c r="AO109" s="31">
        <v>1056307</v>
      </c>
      <c r="AP109" s="31">
        <v>946127</v>
      </c>
      <c r="AQ109" s="31">
        <v>747098</v>
      </c>
      <c r="AR109" s="31">
        <v>639255</v>
      </c>
      <c r="AS109" s="31">
        <v>547624</v>
      </c>
      <c r="AT109" s="31">
        <v>386844</v>
      </c>
    </row>
    <row r="110" spans="1:46" ht="13.35" customHeight="1">
      <c r="A110" s="23"/>
      <c r="B110" s="23"/>
      <c r="C110" s="23"/>
      <c r="D110" s="23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1:46" s="3" customFormat="1" ht="13.35" customHeight="1">
      <c r="A111" s="3" t="s">
        <v>23</v>
      </c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1:46" ht="13.35" customHeight="1">
      <c r="A112" s="28" t="s">
        <v>3</v>
      </c>
      <c r="B112" s="31">
        <v>164619177.41</v>
      </c>
      <c r="C112" s="24">
        <v>143734996.19</v>
      </c>
      <c r="D112" s="24">
        <v>148039532</v>
      </c>
      <c r="E112" s="31">
        <v>154565009</v>
      </c>
      <c r="F112" s="31">
        <v>161043165</v>
      </c>
      <c r="G112" s="31">
        <v>151715160</v>
      </c>
      <c r="H112" s="31">
        <v>136490809</v>
      </c>
      <c r="I112" s="31">
        <v>129250539</v>
      </c>
      <c r="J112" s="31">
        <v>118777294</v>
      </c>
      <c r="K112" s="31">
        <v>111055572</v>
      </c>
      <c r="L112" s="31">
        <v>104280797</v>
      </c>
      <c r="M112" s="31">
        <v>100010370</v>
      </c>
      <c r="N112" s="31">
        <v>98285155</v>
      </c>
      <c r="O112" s="31">
        <v>96361879</v>
      </c>
      <c r="P112" s="31">
        <v>100152923</v>
      </c>
      <c r="Q112" s="31">
        <v>93695189</v>
      </c>
      <c r="R112" s="31">
        <v>90448907</v>
      </c>
      <c r="S112" s="31">
        <v>86848274</v>
      </c>
      <c r="T112" s="31">
        <v>83313211</v>
      </c>
      <c r="U112" s="31">
        <v>80864974</v>
      </c>
      <c r="V112" s="31">
        <v>77666513</v>
      </c>
      <c r="W112" s="31">
        <v>74158165</v>
      </c>
      <c r="X112" s="31">
        <v>75280738</v>
      </c>
      <c r="Y112" s="31">
        <v>73400602</v>
      </c>
      <c r="Z112" s="31">
        <v>68275179</v>
      </c>
      <c r="AA112" s="31">
        <v>64419765</v>
      </c>
      <c r="AB112" s="31">
        <v>59024057</v>
      </c>
      <c r="AC112" s="31">
        <v>55020473</v>
      </c>
      <c r="AD112" s="31">
        <v>52559811</v>
      </c>
      <c r="AE112" s="31">
        <v>51347394</v>
      </c>
      <c r="AF112" s="31">
        <v>50326062</v>
      </c>
      <c r="AG112" s="31">
        <v>49251889</v>
      </c>
      <c r="AH112" s="31">
        <v>46615343</v>
      </c>
      <c r="AI112" s="31">
        <v>47949941</v>
      </c>
      <c r="AJ112" s="31">
        <v>46174119</v>
      </c>
      <c r="AK112" s="31">
        <v>41479822</v>
      </c>
      <c r="AL112" s="31">
        <v>37661666</v>
      </c>
      <c r="AM112" s="31">
        <v>33948667</v>
      </c>
      <c r="AN112" s="31">
        <v>32079324</v>
      </c>
      <c r="AO112" s="31">
        <v>30054110</v>
      </c>
      <c r="AP112" s="31">
        <v>25721021</v>
      </c>
      <c r="AQ112" s="31">
        <v>22600769</v>
      </c>
      <c r="AR112" s="31">
        <v>20012946</v>
      </c>
      <c r="AS112" s="31">
        <v>18038340</v>
      </c>
      <c r="AT112" s="31">
        <v>16998115</v>
      </c>
    </row>
    <row r="113" spans="1:46" ht="13.35" customHeight="1">
      <c r="A113" s="28" t="s">
        <v>4</v>
      </c>
      <c r="B113" s="31">
        <v>160638468.65000001</v>
      </c>
      <c r="C113" s="24">
        <v>127540710.48999999</v>
      </c>
      <c r="D113" s="24">
        <v>116605187</v>
      </c>
      <c r="E113" s="31">
        <v>108524805</v>
      </c>
      <c r="F113" s="31">
        <v>114242458</v>
      </c>
      <c r="G113" s="31">
        <v>102359506</v>
      </c>
      <c r="H113" s="31">
        <v>90714693</v>
      </c>
      <c r="I113" s="31">
        <v>89527082</v>
      </c>
      <c r="J113" s="31">
        <v>75573737</v>
      </c>
      <c r="K113" s="31">
        <v>64534070</v>
      </c>
      <c r="L113" s="31">
        <v>58426249</v>
      </c>
      <c r="M113" s="31">
        <v>43841207</v>
      </c>
      <c r="N113" s="31">
        <v>39149733</v>
      </c>
      <c r="O113" s="31">
        <v>38670721</v>
      </c>
      <c r="P113" s="31">
        <v>39620599</v>
      </c>
      <c r="Q113" s="31">
        <v>38509585</v>
      </c>
      <c r="R113" s="31">
        <v>34859461</v>
      </c>
      <c r="S113" s="31">
        <v>39130596</v>
      </c>
      <c r="T113" s="31">
        <v>41820725</v>
      </c>
      <c r="U113" s="31">
        <v>38045641</v>
      </c>
      <c r="V113" s="31">
        <v>30936794</v>
      </c>
      <c r="W113" s="31">
        <v>27836764</v>
      </c>
      <c r="X113" s="31">
        <v>20977467</v>
      </c>
      <c r="Y113" s="31">
        <v>23348283</v>
      </c>
      <c r="Z113" s="31">
        <v>23410485</v>
      </c>
      <c r="AA113" s="31">
        <v>22158120</v>
      </c>
      <c r="AB113" s="31">
        <v>17159138</v>
      </c>
      <c r="AC113" s="31">
        <v>16450054</v>
      </c>
      <c r="AD113" s="31">
        <v>14611069</v>
      </c>
      <c r="AE113" s="31">
        <v>13729145</v>
      </c>
      <c r="AF113" s="31">
        <v>11496414</v>
      </c>
      <c r="AG113" s="31">
        <v>14420110</v>
      </c>
      <c r="AH113" s="31">
        <v>13928602</v>
      </c>
      <c r="AI113" s="31">
        <v>13851042</v>
      </c>
      <c r="AJ113" s="31">
        <v>14080987</v>
      </c>
      <c r="AK113" s="31">
        <v>13317328</v>
      </c>
      <c r="AL113" s="31">
        <v>11576883</v>
      </c>
      <c r="AM113" s="31">
        <v>11397687</v>
      </c>
      <c r="AN113" s="31">
        <v>10510090</v>
      </c>
      <c r="AO113" s="31">
        <v>8972693</v>
      </c>
      <c r="AP113" s="31">
        <v>8653395</v>
      </c>
      <c r="AQ113" s="31">
        <v>8053208</v>
      </c>
      <c r="AR113" s="31">
        <v>6543402</v>
      </c>
      <c r="AS113" s="31">
        <v>5275719</v>
      </c>
      <c r="AT113" s="31">
        <v>5003312</v>
      </c>
    </row>
    <row r="114" spans="1:46" ht="13.35" customHeight="1">
      <c r="A114" s="28" t="s">
        <v>5</v>
      </c>
      <c r="B114" s="31">
        <v>6186651.6500000004</v>
      </c>
      <c r="C114" s="24">
        <v>6133338.9400000004</v>
      </c>
      <c r="D114" s="24">
        <v>6376164</v>
      </c>
      <c r="E114" s="31">
        <v>6525852</v>
      </c>
      <c r="F114" s="31">
        <v>7456844</v>
      </c>
      <c r="G114" s="31">
        <v>6864398</v>
      </c>
      <c r="H114" s="31">
        <v>6393055</v>
      </c>
      <c r="I114" s="31">
        <v>6065544</v>
      </c>
      <c r="J114" s="31">
        <v>6429300</v>
      </c>
      <c r="K114" s="31">
        <v>5550617</v>
      </c>
      <c r="L114" s="31">
        <v>6378356</v>
      </c>
      <c r="M114" s="31">
        <v>6056621</v>
      </c>
      <c r="N114" s="31">
        <v>5803682</v>
      </c>
      <c r="O114" s="31">
        <v>5907836</v>
      </c>
      <c r="P114" s="31">
        <v>4871074</v>
      </c>
      <c r="Q114" s="31">
        <v>4180269</v>
      </c>
      <c r="R114" s="31">
        <v>3103027</v>
      </c>
      <c r="S114" s="31">
        <v>3073255</v>
      </c>
      <c r="T114" s="31">
        <v>3072067</v>
      </c>
      <c r="U114" s="31">
        <v>2832733</v>
      </c>
      <c r="V114" s="31">
        <v>2369264</v>
      </c>
      <c r="W114" s="31">
        <v>1981893</v>
      </c>
      <c r="X114" s="31">
        <v>2680088</v>
      </c>
      <c r="Y114" s="31">
        <v>2153144</v>
      </c>
      <c r="Z114" s="31">
        <v>1853851</v>
      </c>
      <c r="AA114" s="31">
        <v>1995134</v>
      </c>
      <c r="AB114" s="31">
        <v>1995134</v>
      </c>
      <c r="AC114" s="31">
        <v>1890132</v>
      </c>
      <c r="AD114" s="31">
        <v>1639347</v>
      </c>
      <c r="AE114" s="31">
        <v>1599638</v>
      </c>
      <c r="AF114" s="31">
        <v>1581782</v>
      </c>
      <c r="AG114" s="31">
        <v>1456017</v>
      </c>
      <c r="AH114" s="31">
        <v>1430083</v>
      </c>
      <c r="AI114" s="31">
        <v>1244000</v>
      </c>
      <c r="AJ114" s="31">
        <v>1201757</v>
      </c>
      <c r="AK114" s="31">
        <v>972000</v>
      </c>
      <c r="AL114" s="31">
        <v>950000</v>
      </c>
      <c r="AM114" s="31">
        <v>834000</v>
      </c>
      <c r="AN114" s="31">
        <v>818000</v>
      </c>
      <c r="AO114" s="31">
        <v>817961</v>
      </c>
      <c r="AP114" s="31">
        <v>794000</v>
      </c>
      <c r="AQ114" s="31">
        <v>761719</v>
      </c>
      <c r="AR114" s="31">
        <v>0</v>
      </c>
      <c r="AS114" s="31">
        <v>1301101</v>
      </c>
      <c r="AT114" s="31">
        <v>1273370</v>
      </c>
    </row>
    <row r="115" spans="1:46" ht="13.35" customHeight="1">
      <c r="A115" s="26" t="s">
        <v>6</v>
      </c>
      <c r="B115" s="24">
        <v>-5178868.74</v>
      </c>
      <c r="C115" s="24">
        <v>-25538092</v>
      </c>
      <c r="D115" s="24">
        <v>-11880</v>
      </c>
      <c r="E115" s="31">
        <v>-4729215</v>
      </c>
      <c r="F115" s="31">
        <v>-851</v>
      </c>
      <c r="G115" s="31">
        <v>-2547392</v>
      </c>
      <c r="H115" s="31">
        <v>-2114595</v>
      </c>
      <c r="I115" s="31">
        <v>-3138571</v>
      </c>
      <c r="J115" s="31">
        <v>-1929195</v>
      </c>
      <c r="K115" s="31">
        <v>-881829</v>
      </c>
      <c r="L115" s="31">
        <v>-1906903</v>
      </c>
      <c r="M115" s="31">
        <v>-796767</v>
      </c>
      <c r="N115" s="31">
        <v>-3354057</v>
      </c>
      <c r="O115" s="31">
        <v>-3874480</v>
      </c>
      <c r="P115" s="31">
        <v>-519626</v>
      </c>
      <c r="Q115" s="31">
        <v>-7379071</v>
      </c>
      <c r="R115" s="31">
        <v>-3852796</v>
      </c>
      <c r="S115" s="31">
        <v>-123914</v>
      </c>
      <c r="T115" s="31">
        <v>-91427</v>
      </c>
      <c r="U115" s="31">
        <v>-174857</v>
      </c>
      <c r="V115" s="31">
        <v>-360941</v>
      </c>
      <c r="W115" s="31">
        <v>-197373</v>
      </c>
      <c r="X115" s="31">
        <v>-614698</v>
      </c>
      <c r="Y115" s="31">
        <v>-18574</v>
      </c>
      <c r="Z115" s="31">
        <v>-43</v>
      </c>
      <c r="AA115" s="31">
        <v>-694279</v>
      </c>
      <c r="AB115" s="31">
        <v>-290234</v>
      </c>
      <c r="AC115" s="31">
        <v>-523642</v>
      </c>
      <c r="AD115" s="31">
        <v>-259726</v>
      </c>
      <c r="AE115" s="31">
        <v>-1318580</v>
      </c>
      <c r="AF115" s="31">
        <v>-38341</v>
      </c>
      <c r="AG115" s="31">
        <v>-288476</v>
      </c>
      <c r="AH115" s="31">
        <v>-29721</v>
      </c>
      <c r="AI115" s="31">
        <v>-285050</v>
      </c>
      <c r="AJ115" s="31">
        <v>-293292</v>
      </c>
      <c r="AK115" s="31">
        <v>-35078</v>
      </c>
      <c r="AL115" s="31">
        <v>-97419</v>
      </c>
      <c r="AM115" s="31">
        <v>-8131</v>
      </c>
      <c r="AN115" s="31">
        <v>-360792</v>
      </c>
      <c r="AO115" s="31">
        <v>-12270</v>
      </c>
      <c r="AP115" s="31">
        <v>-1101</v>
      </c>
      <c r="AQ115" s="31">
        <v>-24898</v>
      </c>
      <c r="AR115" s="31">
        <v>-193691</v>
      </c>
      <c r="AS115" s="31">
        <v>-374358</v>
      </c>
      <c r="AT115" s="31">
        <v>-451957</v>
      </c>
    </row>
    <row r="116" spans="1:46" ht="13.35" customHeight="1">
      <c r="A116" s="28" t="s">
        <v>8</v>
      </c>
      <c r="B116" s="31">
        <f t="shared" ref="B116:D116" si="17">SUM(B112:B113,B115)-B114</f>
        <v>313892125.67000002</v>
      </c>
      <c r="C116" s="31">
        <f t="shared" si="17"/>
        <v>239604275.74000001</v>
      </c>
      <c r="D116" s="31">
        <f t="shared" si="17"/>
        <v>258256675</v>
      </c>
      <c r="E116" s="31">
        <v>251834747</v>
      </c>
      <c r="F116" s="31">
        <v>267827928</v>
      </c>
      <c r="G116" s="31">
        <v>244662876</v>
      </c>
      <c r="H116" s="31">
        <v>218697852</v>
      </c>
      <c r="I116" s="31">
        <v>209573506</v>
      </c>
      <c r="J116" s="31">
        <v>185992536</v>
      </c>
      <c r="K116" s="31">
        <v>169157196</v>
      </c>
      <c r="L116" s="31">
        <v>154421787</v>
      </c>
      <c r="M116" s="31">
        <v>136998189</v>
      </c>
      <c r="N116" s="31">
        <v>128277149</v>
      </c>
      <c r="O116" s="31">
        <v>125250284</v>
      </c>
      <c r="P116" s="31">
        <v>134382822</v>
      </c>
      <c r="Q116" s="31">
        <v>120645434</v>
      </c>
      <c r="R116" s="31">
        <v>118352545</v>
      </c>
      <c r="S116" s="31">
        <v>122781701</v>
      </c>
      <c r="T116" s="31">
        <v>121970442</v>
      </c>
      <c r="U116" s="31">
        <v>115903025</v>
      </c>
      <c r="V116" s="31">
        <v>105873102</v>
      </c>
      <c r="W116" s="31">
        <v>99815663</v>
      </c>
      <c r="X116" s="31">
        <v>92963419</v>
      </c>
      <c r="Y116" s="31">
        <v>94577167</v>
      </c>
      <c r="Z116" s="31">
        <v>89831770</v>
      </c>
      <c r="AA116" s="31">
        <v>83888472</v>
      </c>
      <c r="AB116" s="31">
        <v>73897827</v>
      </c>
      <c r="AC116" s="31">
        <v>69056753</v>
      </c>
      <c r="AD116" s="31">
        <v>65271807</v>
      </c>
      <c r="AE116" s="31">
        <v>62158321</v>
      </c>
      <c r="AF116" s="31">
        <v>60202353</v>
      </c>
      <c r="AG116" s="31">
        <v>61927506</v>
      </c>
      <c r="AH116" s="31">
        <v>59084141</v>
      </c>
      <c r="AI116" s="31">
        <v>60271933</v>
      </c>
      <c r="AJ116" s="31">
        <v>58760057</v>
      </c>
      <c r="AK116" s="31">
        <v>53790072</v>
      </c>
      <c r="AL116" s="31">
        <v>48191130</v>
      </c>
      <c r="AM116" s="31">
        <v>44504223</v>
      </c>
      <c r="AN116" s="31">
        <v>41410622</v>
      </c>
      <c r="AO116" s="31">
        <v>38196572</v>
      </c>
      <c r="AP116" s="31">
        <v>33579315</v>
      </c>
      <c r="AQ116" s="31">
        <v>29867360</v>
      </c>
      <c r="AR116" s="31">
        <v>26362657</v>
      </c>
      <c r="AS116" s="31">
        <v>21638600</v>
      </c>
      <c r="AT116" s="31">
        <v>20276100</v>
      </c>
    </row>
    <row r="117" spans="1:46" ht="13.35" customHeight="1">
      <c r="A117" s="23"/>
      <c r="B117" s="23"/>
      <c r="C117" s="23"/>
      <c r="D117" s="23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1:46" s="3" customFormat="1" ht="13.35" customHeight="1">
      <c r="A118" s="3" t="s">
        <v>24</v>
      </c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1:46" ht="13.35" customHeight="1">
      <c r="A119" s="28" t="s">
        <v>3</v>
      </c>
      <c r="B119" s="24">
        <v>0</v>
      </c>
      <c r="C119" s="24">
        <v>0</v>
      </c>
      <c r="D119" s="24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232240</v>
      </c>
      <c r="AC119" s="31">
        <v>0</v>
      </c>
      <c r="AD119" s="31">
        <v>0</v>
      </c>
      <c r="AE119" s="31">
        <v>0</v>
      </c>
      <c r="AF119" s="31">
        <v>0</v>
      </c>
      <c r="AG119" s="31">
        <v>0</v>
      </c>
      <c r="AH119" s="31">
        <v>0</v>
      </c>
      <c r="AI119" s="31">
        <v>0</v>
      </c>
      <c r="AJ119" s="31">
        <v>0</v>
      </c>
      <c r="AK119" s="31">
        <v>0</v>
      </c>
      <c r="AL119" s="31">
        <v>0</v>
      </c>
      <c r="AM119" s="31">
        <v>0</v>
      </c>
      <c r="AN119" s="31">
        <v>0</v>
      </c>
      <c r="AO119" s="31">
        <v>0</v>
      </c>
      <c r="AP119" s="31">
        <v>0</v>
      </c>
      <c r="AQ119" s="31">
        <v>0</v>
      </c>
      <c r="AR119" s="31">
        <v>0</v>
      </c>
      <c r="AS119" s="31">
        <v>0</v>
      </c>
      <c r="AT119" s="31">
        <v>0</v>
      </c>
    </row>
    <row r="120" spans="1:46" ht="13.35" customHeight="1">
      <c r="A120" s="28" t="s">
        <v>4</v>
      </c>
      <c r="B120" s="24">
        <v>0</v>
      </c>
      <c r="C120" s="24">
        <v>0</v>
      </c>
      <c r="D120" s="24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505411</v>
      </c>
      <c r="AC120" s="31">
        <v>0</v>
      </c>
      <c r="AD120" s="31">
        <v>0</v>
      </c>
      <c r="AE120" s="31">
        <v>0</v>
      </c>
      <c r="AF120" s="31">
        <v>0</v>
      </c>
      <c r="AG120" s="31">
        <v>0</v>
      </c>
      <c r="AH120" s="31">
        <v>0</v>
      </c>
      <c r="AI120" s="31">
        <v>0</v>
      </c>
      <c r="AJ120" s="31">
        <v>0</v>
      </c>
      <c r="AK120" s="31">
        <v>0</v>
      </c>
      <c r="AL120" s="31">
        <v>0</v>
      </c>
      <c r="AM120" s="31">
        <v>0</v>
      </c>
      <c r="AN120" s="31">
        <v>0</v>
      </c>
      <c r="AO120" s="31">
        <v>0</v>
      </c>
      <c r="AP120" s="31">
        <v>0</v>
      </c>
      <c r="AQ120" s="31">
        <v>0</v>
      </c>
      <c r="AR120" s="31">
        <v>0</v>
      </c>
      <c r="AS120" s="31">
        <v>0</v>
      </c>
      <c r="AT120" s="31">
        <v>0</v>
      </c>
    </row>
    <row r="121" spans="1:46" ht="13.35" customHeight="1">
      <c r="A121" s="28" t="s">
        <v>5</v>
      </c>
      <c r="B121" s="24">
        <v>0</v>
      </c>
      <c r="C121" s="24">
        <v>0</v>
      </c>
      <c r="D121" s="24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v>0</v>
      </c>
      <c r="AF121" s="31">
        <v>0</v>
      </c>
      <c r="AG121" s="31">
        <v>0</v>
      </c>
      <c r="AH121" s="31">
        <v>0</v>
      </c>
      <c r="AI121" s="31">
        <v>0</v>
      </c>
      <c r="AJ121" s="31">
        <v>0</v>
      </c>
      <c r="AK121" s="31">
        <v>0</v>
      </c>
      <c r="AL121" s="31">
        <v>0</v>
      </c>
      <c r="AM121" s="31">
        <v>0</v>
      </c>
      <c r="AN121" s="31">
        <v>0</v>
      </c>
      <c r="AO121" s="31">
        <v>0</v>
      </c>
      <c r="AP121" s="31">
        <v>0</v>
      </c>
      <c r="AQ121" s="31">
        <v>0</v>
      </c>
      <c r="AR121" s="31">
        <v>0</v>
      </c>
      <c r="AS121" s="31">
        <v>0</v>
      </c>
      <c r="AT121" s="31">
        <v>0</v>
      </c>
    </row>
    <row r="122" spans="1:46" ht="13.35" customHeight="1">
      <c r="A122" s="26" t="s">
        <v>6</v>
      </c>
      <c r="B122" s="24">
        <v>0</v>
      </c>
      <c r="C122" s="24">
        <v>0</v>
      </c>
      <c r="D122" s="24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v>0</v>
      </c>
      <c r="AF122" s="31">
        <v>0</v>
      </c>
      <c r="AG122" s="31">
        <v>0</v>
      </c>
      <c r="AH122" s="31">
        <v>0</v>
      </c>
      <c r="AI122" s="31">
        <v>0</v>
      </c>
      <c r="AJ122" s="31">
        <v>0</v>
      </c>
      <c r="AK122" s="31">
        <v>0</v>
      </c>
      <c r="AL122" s="31">
        <v>0</v>
      </c>
      <c r="AM122" s="31">
        <v>0</v>
      </c>
      <c r="AN122" s="31">
        <v>0</v>
      </c>
      <c r="AO122" s="31">
        <v>0</v>
      </c>
      <c r="AP122" s="31">
        <v>0</v>
      </c>
      <c r="AQ122" s="31">
        <v>0</v>
      </c>
      <c r="AR122" s="31">
        <v>0</v>
      </c>
      <c r="AS122" s="31">
        <v>0</v>
      </c>
      <c r="AT122" s="31">
        <v>0</v>
      </c>
    </row>
    <row r="123" spans="1:46" ht="13.35" customHeight="1">
      <c r="A123" s="28" t="s">
        <v>8</v>
      </c>
      <c r="B123" s="31">
        <f t="shared" ref="B123" si="18">SUM(B119:B120,B122)-B121</f>
        <v>0</v>
      </c>
      <c r="C123" s="31">
        <f t="shared" ref="C123" si="19">SUM(C119:C120,C122)-C121</f>
        <v>0</v>
      </c>
      <c r="D123" s="31">
        <f t="shared" ref="D123" si="20">SUM(D119:D120,D122)-D121</f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737651</v>
      </c>
      <c r="AC123" s="31">
        <v>0</v>
      </c>
      <c r="AD123" s="31">
        <v>0</v>
      </c>
      <c r="AE123" s="31">
        <v>0</v>
      </c>
      <c r="AF123" s="31">
        <v>0</v>
      </c>
      <c r="AG123" s="31">
        <v>0</v>
      </c>
      <c r="AH123" s="31">
        <v>0</v>
      </c>
      <c r="AI123" s="31">
        <v>0</v>
      </c>
      <c r="AJ123" s="31">
        <v>0</v>
      </c>
      <c r="AK123" s="31">
        <v>0</v>
      </c>
      <c r="AL123" s="31">
        <v>0</v>
      </c>
      <c r="AM123" s="31">
        <v>0</v>
      </c>
      <c r="AN123" s="31">
        <v>0</v>
      </c>
      <c r="AO123" s="31">
        <v>0</v>
      </c>
      <c r="AP123" s="31">
        <v>0</v>
      </c>
      <c r="AQ123" s="31">
        <v>0</v>
      </c>
      <c r="AR123" s="31">
        <v>0</v>
      </c>
      <c r="AS123" s="31">
        <v>0</v>
      </c>
      <c r="AT123" s="31">
        <v>0</v>
      </c>
    </row>
    <row r="124" spans="1:46" ht="13.35" customHeight="1">
      <c r="A124" s="23"/>
      <c r="B124" s="23"/>
      <c r="C124" s="23"/>
      <c r="D124" s="23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 s="3" customFormat="1" ht="13.35" customHeight="1">
      <c r="A125" s="3" t="s">
        <v>25</v>
      </c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ht="13.35" customHeight="1">
      <c r="A126" s="28" t="s">
        <v>3</v>
      </c>
      <c r="B126" s="31">
        <v>31283441.100000001</v>
      </c>
      <c r="C126" s="24">
        <v>28125114.689999998</v>
      </c>
      <c r="D126" s="24">
        <v>25627431</v>
      </c>
      <c r="E126" s="31">
        <v>26262395</v>
      </c>
      <c r="F126" s="31">
        <v>28206821</v>
      </c>
      <c r="G126" s="31">
        <v>28149702</v>
      </c>
      <c r="H126" s="31">
        <v>25549997</v>
      </c>
      <c r="I126" s="31">
        <v>24475426</v>
      </c>
      <c r="J126" s="31">
        <v>22574427</v>
      </c>
      <c r="K126" s="31">
        <v>21179422</v>
      </c>
      <c r="L126" s="31">
        <v>18171774</v>
      </c>
      <c r="M126" s="31">
        <v>18109198</v>
      </c>
      <c r="N126" s="31">
        <v>18855162</v>
      </c>
      <c r="O126" s="31">
        <v>19875700</v>
      </c>
      <c r="P126" s="31">
        <v>21346639</v>
      </c>
      <c r="Q126" s="31">
        <v>21224027</v>
      </c>
      <c r="R126" s="31">
        <v>21032842</v>
      </c>
      <c r="S126" s="31">
        <v>19816659</v>
      </c>
      <c r="T126" s="31">
        <v>19211328</v>
      </c>
      <c r="U126" s="31">
        <v>18630102</v>
      </c>
      <c r="V126" s="31">
        <v>17360519</v>
      </c>
      <c r="W126" s="31">
        <v>16588015</v>
      </c>
      <c r="X126" s="31">
        <v>16674564</v>
      </c>
      <c r="Y126" s="31">
        <v>16618151</v>
      </c>
      <c r="Z126" s="31">
        <v>15732883</v>
      </c>
      <c r="AA126" s="31">
        <v>14481454</v>
      </c>
      <c r="AB126" s="31">
        <v>13916952</v>
      </c>
      <c r="AC126" s="31">
        <v>13788144</v>
      </c>
      <c r="AD126" s="31">
        <v>14484644</v>
      </c>
      <c r="AE126" s="31">
        <v>14407107</v>
      </c>
      <c r="AF126" s="31">
        <v>14925495</v>
      </c>
      <c r="AG126" s="31">
        <v>15104230</v>
      </c>
      <c r="AH126" s="31">
        <v>15377896</v>
      </c>
      <c r="AI126" s="31">
        <v>16801892</v>
      </c>
      <c r="AJ126" s="31">
        <v>15814749</v>
      </c>
      <c r="AK126" s="31">
        <v>15307285</v>
      </c>
      <c r="AL126" s="31">
        <v>14112952</v>
      </c>
      <c r="AM126" s="31">
        <v>13511190</v>
      </c>
      <c r="AN126" s="31">
        <v>13314805</v>
      </c>
      <c r="AO126" s="31">
        <v>12190451</v>
      </c>
      <c r="AP126" s="31">
        <v>11209148</v>
      </c>
      <c r="AQ126" s="31">
        <v>10383549</v>
      </c>
      <c r="AR126" s="31">
        <v>9471767</v>
      </c>
      <c r="AS126" s="31">
        <v>8703070</v>
      </c>
      <c r="AT126" s="31">
        <v>21758376</v>
      </c>
    </row>
    <row r="127" spans="1:46" ht="13.35" customHeight="1">
      <c r="A127" s="28" t="s">
        <v>4</v>
      </c>
      <c r="B127" s="31">
        <v>14377622.210000001</v>
      </c>
      <c r="C127" s="24">
        <v>11580785.42</v>
      </c>
      <c r="D127" s="24">
        <v>10818508</v>
      </c>
      <c r="E127" s="31">
        <v>12401073</v>
      </c>
      <c r="F127" s="31">
        <v>14807186</v>
      </c>
      <c r="G127" s="31">
        <v>11922834</v>
      </c>
      <c r="H127" s="31">
        <v>10555573</v>
      </c>
      <c r="I127" s="31">
        <v>11837032</v>
      </c>
      <c r="J127" s="31">
        <v>8656549</v>
      </c>
      <c r="K127" s="31">
        <v>3538038</v>
      </c>
      <c r="L127" s="31">
        <v>2384379</v>
      </c>
      <c r="M127" s="31">
        <v>2818824</v>
      </c>
      <c r="N127" s="31">
        <v>3976674</v>
      </c>
      <c r="O127" s="31">
        <v>3786409</v>
      </c>
      <c r="P127" s="31">
        <v>4884730</v>
      </c>
      <c r="Q127" s="31">
        <v>5670604</v>
      </c>
      <c r="R127" s="31">
        <v>3363322</v>
      </c>
      <c r="S127" s="31">
        <v>2233185</v>
      </c>
      <c r="T127" s="31">
        <v>2862290</v>
      </c>
      <c r="U127" s="31">
        <v>2339340</v>
      </c>
      <c r="V127" s="31">
        <v>2085017</v>
      </c>
      <c r="W127" s="31">
        <v>2602298</v>
      </c>
      <c r="X127" s="31">
        <v>2079148</v>
      </c>
      <c r="Y127" s="31">
        <v>1789246</v>
      </c>
      <c r="Z127" s="31">
        <v>1835693</v>
      </c>
      <c r="AA127" s="31">
        <v>1640989</v>
      </c>
      <c r="AB127" s="31">
        <v>1675776</v>
      </c>
      <c r="AC127" s="31">
        <v>1823889</v>
      </c>
      <c r="AD127" s="31">
        <v>1813736</v>
      </c>
      <c r="AE127" s="31">
        <v>2054838</v>
      </c>
      <c r="AF127" s="31">
        <v>2101127</v>
      </c>
      <c r="AG127" s="31">
        <v>2670693</v>
      </c>
      <c r="AH127" s="31">
        <v>2025692</v>
      </c>
      <c r="AI127" s="31">
        <v>2541738</v>
      </c>
      <c r="AJ127" s="31">
        <v>3581096</v>
      </c>
      <c r="AK127" s="31">
        <v>3531927</v>
      </c>
      <c r="AL127" s="31">
        <v>2863270</v>
      </c>
      <c r="AM127" s="31">
        <v>4667346</v>
      </c>
      <c r="AN127" s="31">
        <v>2999481</v>
      </c>
      <c r="AO127" s="31">
        <v>2426300</v>
      </c>
      <c r="AP127" s="31">
        <v>2176753</v>
      </c>
      <c r="AQ127" s="31">
        <v>1736573</v>
      </c>
      <c r="AR127" s="31">
        <v>1669028</v>
      </c>
      <c r="AS127" s="31">
        <v>1514026</v>
      </c>
      <c r="AT127" s="31">
        <v>13057339</v>
      </c>
    </row>
    <row r="128" spans="1:46" ht="13.35" customHeight="1">
      <c r="A128" s="28" t="s">
        <v>5</v>
      </c>
      <c r="B128" s="31">
        <v>19325</v>
      </c>
      <c r="C128" s="24"/>
      <c r="D128" s="24">
        <v>0</v>
      </c>
      <c r="E128" s="31">
        <v>0</v>
      </c>
      <c r="F128" s="31">
        <v>94942</v>
      </c>
      <c r="G128" s="31">
        <v>5031</v>
      </c>
      <c r="H128" s="31">
        <v>20839</v>
      </c>
      <c r="I128" s="31">
        <v>97679</v>
      </c>
      <c r="J128" s="31">
        <v>60078</v>
      </c>
      <c r="K128" s="31">
        <v>96831</v>
      </c>
      <c r="L128" s="31">
        <v>160662</v>
      </c>
      <c r="M128" s="31">
        <v>0</v>
      </c>
      <c r="N128" s="31">
        <v>0</v>
      </c>
      <c r="O128" s="31">
        <v>0</v>
      </c>
      <c r="P128" s="31">
        <v>182750</v>
      </c>
      <c r="Q128" s="31">
        <v>0</v>
      </c>
      <c r="R128" s="31">
        <v>0</v>
      </c>
      <c r="S128" s="31">
        <v>0</v>
      </c>
      <c r="T128" s="31">
        <v>0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v>4800</v>
      </c>
      <c r="AD128" s="31">
        <v>0</v>
      </c>
      <c r="AE128" s="31">
        <v>0</v>
      </c>
      <c r="AF128" s="31">
        <v>0</v>
      </c>
      <c r="AG128" s="31">
        <v>0</v>
      </c>
      <c r="AH128" s="31">
        <v>0</v>
      </c>
      <c r="AI128" s="31">
        <v>0</v>
      </c>
      <c r="AJ128" s="31">
        <v>0</v>
      </c>
      <c r="AK128" s="31">
        <v>0</v>
      </c>
      <c r="AL128" s="31">
        <v>0</v>
      </c>
      <c r="AM128" s="31">
        <v>0</v>
      </c>
      <c r="AN128" s="31">
        <v>0</v>
      </c>
      <c r="AO128" s="31">
        <v>0</v>
      </c>
      <c r="AP128" s="31">
        <v>0</v>
      </c>
      <c r="AQ128" s="31">
        <v>0</v>
      </c>
      <c r="AR128" s="31">
        <v>0</v>
      </c>
      <c r="AS128" s="31">
        <v>173864</v>
      </c>
      <c r="AT128" s="31">
        <v>285750</v>
      </c>
    </row>
    <row r="129" spans="1:46" ht="13.35" customHeight="1">
      <c r="A129" s="26" t="s">
        <v>6</v>
      </c>
      <c r="B129" s="24">
        <v>-160655.88</v>
      </c>
      <c r="C129" s="24">
        <v>0</v>
      </c>
      <c r="D129" s="24">
        <v>-206775</v>
      </c>
      <c r="E129" s="31">
        <v>-366030</v>
      </c>
      <c r="F129" s="31">
        <v>-99088</v>
      </c>
      <c r="G129" s="31">
        <v>-9603</v>
      </c>
      <c r="H129" s="31">
        <v>-30298</v>
      </c>
      <c r="I129" s="31">
        <v>-2514</v>
      </c>
      <c r="J129" s="31">
        <v>-455</v>
      </c>
      <c r="K129" s="31">
        <v>0</v>
      </c>
      <c r="L129" s="31">
        <v>-1</v>
      </c>
      <c r="M129" s="31">
        <v>-3</v>
      </c>
      <c r="N129" s="31">
        <v>-524</v>
      </c>
      <c r="O129" s="31">
        <v>-72763</v>
      </c>
      <c r="P129" s="31">
        <v>-192927</v>
      </c>
      <c r="Q129" s="31">
        <v>0</v>
      </c>
      <c r="R129" s="31">
        <v>0</v>
      </c>
      <c r="S129" s="31">
        <v>0</v>
      </c>
      <c r="T129" s="31">
        <v>-975</v>
      </c>
      <c r="U129" s="31">
        <v>-37615</v>
      </c>
      <c r="V129" s="31">
        <v>0</v>
      </c>
      <c r="W129" s="31">
        <v>368</v>
      </c>
      <c r="X129" s="31">
        <v>-22755</v>
      </c>
      <c r="Y129" s="31">
        <v>0</v>
      </c>
      <c r="Z129" s="31">
        <v>0</v>
      </c>
      <c r="AA129" s="31">
        <v>-221305</v>
      </c>
      <c r="AB129" s="31">
        <v>-59399</v>
      </c>
      <c r="AC129" s="31">
        <v>-90588</v>
      </c>
      <c r="AD129" s="31">
        <v>-751</v>
      </c>
      <c r="AE129" s="31">
        <v>-3334</v>
      </c>
      <c r="AF129" s="31">
        <v>-346042</v>
      </c>
      <c r="AG129" s="31">
        <v>-962533</v>
      </c>
      <c r="AH129" s="31">
        <v>-1915</v>
      </c>
      <c r="AI129" s="31">
        <v>-746040</v>
      </c>
      <c r="AJ129" s="31">
        <v>-7087</v>
      </c>
      <c r="AK129" s="31">
        <v>-1026930</v>
      </c>
      <c r="AL129" s="31">
        <v>-824396</v>
      </c>
      <c r="AM129" s="31">
        <v>-29778</v>
      </c>
      <c r="AN129" s="31">
        <v>-440128</v>
      </c>
      <c r="AO129" s="31">
        <v>-11272</v>
      </c>
      <c r="AP129" s="31">
        <v>-9743</v>
      </c>
      <c r="AQ129" s="31">
        <v>-8954</v>
      </c>
      <c r="AR129" s="31">
        <v>-25722</v>
      </c>
      <c r="AS129" s="31">
        <v>-215511</v>
      </c>
      <c r="AT129" s="31">
        <v>186140</v>
      </c>
    </row>
    <row r="130" spans="1:46" ht="13.35" customHeight="1">
      <c r="A130" s="28" t="s">
        <v>8</v>
      </c>
      <c r="B130" s="31">
        <f>SUM(B126:B127,B129)-B128</f>
        <v>45481082.43</v>
      </c>
      <c r="C130" s="31">
        <f>SUM(C126:C127,C129)-C128</f>
        <v>39705900.109999999</v>
      </c>
      <c r="D130" s="31">
        <f t="shared" ref="D130" si="21">SUM(D126:D127,D129)-D128</f>
        <v>36239164</v>
      </c>
      <c r="E130" s="31">
        <v>38297438</v>
      </c>
      <c r="F130" s="31">
        <v>42819977</v>
      </c>
      <c r="G130" s="31">
        <v>40057902</v>
      </c>
      <c r="H130" s="31">
        <v>36054433</v>
      </c>
      <c r="I130" s="31">
        <v>36212265</v>
      </c>
      <c r="J130" s="31">
        <v>31170443</v>
      </c>
      <c r="K130" s="31">
        <v>24620629</v>
      </c>
      <c r="L130" s="31">
        <v>20395490</v>
      </c>
      <c r="M130" s="31">
        <v>20928019</v>
      </c>
      <c r="N130" s="31">
        <v>22831312</v>
      </c>
      <c r="O130" s="31">
        <v>23589346</v>
      </c>
      <c r="P130" s="31">
        <v>25855692</v>
      </c>
      <c r="Q130" s="31">
        <v>26894631</v>
      </c>
      <c r="R130" s="31">
        <v>24396164</v>
      </c>
      <c r="S130" s="31">
        <v>22049844</v>
      </c>
      <c r="T130" s="31">
        <v>22072643</v>
      </c>
      <c r="U130" s="31">
        <v>20931827</v>
      </c>
      <c r="V130" s="31">
        <v>19445536</v>
      </c>
      <c r="W130" s="31">
        <v>19190681</v>
      </c>
      <c r="X130" s="31">
        <v>18730957</v>
      </c>
      <c r="Y130" s="31">
        <v>18407397</v>
      </c>
      <c r="Z130" s="31">
        <v>17568576</v>
      </c>
      <c r="AA130" s="31">
        <v>15901138</v>
      </c>
      <c r="AB130" s="31">
        <v>15533329</v>
      </c>
      <c r="AC130" s="31">
        <v>15516645</v>
      </c>
      <c r="AD130" s="31">
        <v>16297629</v>
      </c>
      <c r="AE130" s="31">
        <v>16458611</v>
      </c>
      <c r="AF130" s="31">
        <v>16680580</v>
      </c>
      <c r="AG130" s="31">
        <v>16812390</v>
      </c>
      <c r="AH130" s="31">
        <v>17401673</v>
      </c>
      <c r="AI130" s="31">
        <v>18597590</v>
      </c>
      <c r="AJ130" s="31">
        <v>19388758</v>
      </c>
      <c r="AK130" s="31">
        <v>17812282</v>
      </c>
      <c r="AL130" s="31">
        <v>16151826</v>
      </c>
      <c r="AM130" s="31">
        <v>18148758</v>
      </c>
      <c r="AN130" s="31">
        <v>15874158</v>
      </c>
      <c r="AO130" s="31">
        <v>14605479</v>
      </c>
      <c r="AP130" s="31">
        <v>13376158</v>
      </c>
      <c r="AQ130" s="31">
        <v>12111168</v>
      </c>
      <c r="AR130" s="31">
        <v>11115073</v>
      </c>
      <c r="AS130" s="31">
        <v>9827721</v>
      </c>
      <c r="AT130" s="31">
        <v>34716105</v>
      </c>
    </row>
    <row r="131" spans="1:46" ht="13.35" customHeight="1">
      <c r="A131" s="23"/>
      <c r="B131" s="23"/>
      <c r="C131" s="23"/>
      <c r="D131" s="23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1:46" s="3" customFormat="1" ht="13.35" customHeight="1">
      <c r="A132" s="3" t="s">
        <v>26</v>
      </c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1:46" ht="13.35" customHeight="1">
      <c r="A133" s="28" t="s">
        <v>3</v>
      </c>
      <c r="B133" s="24">
        <v>0</v>
      </c>
      <c r="C133" s="24">
        <v>0</v>
      </c>
      <c r="D133" s="24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18494432</v>
      </c>
      <c r="AE133" s="31">
        <v>22090427</v>
      </c>
      <c r="AF133" s="31">
        <v>23748647</v>
      </c>
      <c r="AG133" s="31">
        <v>23684012</v>
      </c>
      <c r="AH133" s="31">
        <v>23632906</v>
      </c>
      <c r="AI133" s="31">
        <v>25596782</v>
      </c>
      <c r="AJ133" s="31">
        <v>23424370</v>
      </c>
      <c r="AK133" s="31">
        <v>21185562</v>
      </c>
      <c r="AL133" s="31">
        <v>20580495</v>
      </c>
      <c r="AM133" s="31">
        <v>18696263</v>
      </c>
      <c r="AN133" s="31">
        <v>18749852</v>
      </c>
      <c r="AO133" s="31">
        <v>16501831</v>
      </c>
      <c r="AP133" s="31">
        <v>14622403</v>
      </c>
      <c r="AQ133" s="31">
        <v>13119522</v>
      </c>
      <c r="AR133" s="31">
        <v>12798249</v>
      </c>
      <c r="AS133" s="31">
        <v>12389771</v>
      </c>
      <c r="AT133" s="31">
        <v>12360105</v>
      </c>
    </row>
    <row r="134" spans="1:46" ht="13.35" customHeight="1">
      <c r="A134" s="28" t="s">
        <v>4</v>
      </c>
      <c r="B134" s="24">
        <v>0</v>
      </c>
      <c r="C134" s="24">
        <v>0</v>
      </c>
      <c r="D134" s="24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9868013</v>
      </c>
      <c r="AE134" s="31">
        <v>9930315</v>
      </c>
      <c r="AF134" s="31">
        <v>11947373</v>
      </c>
      <c r="AG134" s="31">
        <v>8321652</v>
      </c>
      <c r="AH134" s="31">
        <v>7029703</v>
      </c>
      <c r="AI134" s="31">
        <v>7656177</v>
      </c>
      <c r="AJ134" s="31">
        <v>7397730</v>
      </c>
      <c r="AK134" s="31">
        <v>8015906</v>
      </c>
      <c r="AL134" s="31">
        <v>6771423</v>
      </c>
      <c r="AM134" s="31">
        <v>4468105</v>
      </c>
      <c r="AN134" s="31">
        <v>5223261</v>
      </c>
      <c r="AO134" s="31">
        <v>4657970</v>
      </c>
      <c r="AP134" s="31">
        <v>4558044</v>
      </c>
      <c r="AQ134" s="31">
        <v>2871381</v>
      </c>
      <c r="AR134" s="31">
        <v>2476416</v>
      </c>
      <c r="AS134" s="31">
        <v>1895667</v>
      </c>
      <c r="AT134" s="31">
        <v>2045404</v>
      </c>
    </row>
    <row r="135" spans="1:46" ht="13.35" customHeight="1">
      <c r="A135" s="28" t="s">
        <v>5</v>
      </c>
      <c r="B135" s="24">
        <v>0</v>
      </c>
      <c r="C135" s="24">
        <v>0</v>
      </c>
      <c r="D135" s="24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673410</v>
      </c>
      <c r="AE135" s="31">
        <v>899024</v>
      </c>
      <c r="AF135" s="31">
        <v>291301</v>
      </c>
      <c r="AG135" s="31">
        <v>220155</v>
      </c>
      <c r="AH135" s="31">
        <v>337905</v>
      </c>
      <c r="AI135" s="31">
        <v>344879</v>
      </c>
      <c r="AJ135" s="31">
        <v>158525</v>
      </c>
      <c r="AK135" s="31">
        <v>158525</v>
      </c>
      <c r="AL135" s="31">
        <v>158525</v>
      </c>
      <c r="AM135" s="31">
        <v>158525</v>
      </c>
      <c r="AN135" s="31">
        <v>158525</v>
      </c>
      <c r="AO135" s="31">
        <v>158525</v>
      </c>
      <c r="AP135" s="31">
        <v>158525</v>
      </c>
      <c r="AQ135" s="31">
        <v>158125</v>
      </c>
      <c r="AR135" s="31">
        <v>39631</v>
      </c>
      <c r="AS135" s="31">
        <v>297989</v>
      </c>
      <c r="AT135" s="31">
        <v>812477</v>
      </c>
    </row>
    <row r="136" spans="1:46" ht="13.35" customHeight="1">
      <c r="A136" s="26" t="s">
        <v>6</v>
      </c>
      <c r="B136" s="24">
        <v>0</v>
      </c>
      <c r="C136" s="24">
        <v>0</v>
      </c>
      <c r="D136" s="24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v>0</v>
      </c>
      <c r="AD136" s="31">
        <v>-44161</v>
      </c>
      <c r="AE136" s="31">
        <v>-12880</v>
      </c>
      <c r="AF136" s="31">
        <v>-557509</v>
      </c>
      <c r="AG136" s="31">
        <v>-6996</v>
      </c>
      <c r="AH136" s="31">
        <v>-1250456</v>
      </c>
      <c r="AI136" s="31">
        <v>-129801</v>
      </c>
      <c r="AJ136" s="31">
        <v>-248762</v>
      </c>
      <c r="AK136" s="31">
        <v>-76535</v>
      </c>
      <c r="AL136" s="31">
        <v>-59898</v>
      </c>
      <c r="AM136" s="31">
        <v>-842645</v>
      </c>
      <c r="AN136" s="31">
        <v>-26488</v>
      </c>
      <c r="AO136" s="31">
        <v>-1611</v>
      </c>
      <c r="AP136" s="31">
        <v>-31432</v>
      </c>
      <c r="AQ136" s="31">
        <v>-3350</v>
      </c>
      <c r="AR136" s="31">
        <v>-41230</v>
      </c>
      <c r="AS136" s="31">
        <v>-44990</v>
      </c>
      <c r="AT136" s="31">
        <v>-519685</v>
      </c>
    </row>
    <row r="137" spans="1:46" ht="13.35" customHeight="1">
      <c r="A137" s="28" t="s">
        <v>8</v>
      </c>
      <c r="B137" s="31">
        <v>0</v>
      </c>
      <c r="C137" s="31">
        <v>0</v>
      </c>
      <c r="D137" s="31">
        <f t="shared" ref="D137" si="22">SUM(D133:D134,D136)-D135</f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v>0</v>
      </c>
      <c r="AD137" s="31">
        <v>27644874</v>
      </c>
      <c r="AE137" s="31">
        <v>31108838</v>
      </c>
      <c r="AF137" s="31">
        <v>34847210</v>
      </c>
      <c r="AG137" s="31">
        <v>31778513</v>
      </c>
      <c r="AH137" s="31">
        <v>29074248</v>
      </c>
      <c r="AI137" s="31">
        <v>32778279</v>
      </c>
      <c r="AJ137" s="31">
        <v>30414813</v>
      </c>
      <c r="AK137" s="31">
        <v>28966408</v>
      </c>
      <c r="AL137" s="31">
        <v>27133495</v>
      </c>
      <c r="AM137" s="31">
        <v>22163198</v>
      </c>
      <c r="AN137" s="31">
        <v>23788100</v>
      </c>
      <c r="AO137" s="31">
        <v>20999665</v>
      </c>
      <c r="AP137" s="31">
        <v>18990490</v>
      </c>
      <c r="AQ137" s="31">
        <v>15829428</v>
      </c>
      <c r="AR137" s="31">
        <v>15193804</v>
      </c>
      <c r="AS137" s="31">
        <v>13942459</v>
      </c>
      <c r="AT137" s="31">
        <v>13073347</v>
      </c>
    </row>
    <row r="138" spans="1:46" ht="13.35" customHeight="1">
      <c r="A138" s="23"/>
      <c r="B138" s="23"/>
      <c r="C138" s="23"/>
      <c r="D138" s="23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1:46" s="3" customFormat="1" ht="13.35" customHeight="1">
      <c r="A139" s="3" t="s">
        <v>27</v>
      </c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1:46" ht="13.35" customHeight="1">
      <c r="A140" s="28" t="s">
        <v>3</v>
      </c>
      <c r="B140" s="31">
        <v>28098716.870000001</v>
      </c>
      <c r="C140" s="24">
        <v>24583432.369999997</v>
      </c>
      <c r="D140" s="24">
        <v>26857833</v>
      </c>
      <c r="E140" s="31">
        <v>28704238</v>
      </c>
      <c r="F140" s="31">
        <v>30661640</v>
      </c>
      <c r="G140" s="31">
        <v>30364280</v>
      </c>
      <c r="H140" s="31">
        <v>29613415</v>
      </c>
      <c r="I140" s="31">
        <v>28115581</v>
      </c>
      <c r="J140" s="31">
        <v>22760730</v>
      </c>
      <c r="K140" s="31">
        <v>19311140</v>
      </c>
      <c r="L140" s="31">
        <v>16050341</v>
      </c>
      <c r="M140" s="31">
        <v>15566176</v>
      </c>
      <c r="N140" s="31">
        <v>14726743</v>
      </c>
      <c r="O140" s="31">
        <v>15312503</v>
      </c>
      <c r="P140" s="31">
        <v>16638443</v>
      </c>
      <c r="Q140" s="31">
        <v>16483177</v>
      </c>
      <c r="R140" s="31">
        <v>17394843</v>
      </c>
      <c r="S140" s="31">
        <v>16057277</v>
      </c>
      <c r="T140" s="31">
        <v>15392131</v>
      </c>
      <c r="U140" s="31">
        <v>14945715</v>
      </c>
      <c r="V140" s="31">
        <v>15123128</v>
      </c>
      <c r="W140" s="31">
        <v>16966054</v>
      </c>
      <c r="X140" s="31">
        <v>18820267</v>
      </c>
      <c r="Y140" s="31">
        <v>18614439</v>
      </c>
      <c r="Z140" s="31">
        <v>17117768</v>
      </c>
      <c r="AA140" s="31">
        <v>15454235</v>
      </c>
      <c r="AB140" s="31">
        <v>14208945</v>
      </c>
      <c r="AC140" s="31">
        <v>14141745</v>
      </c>
      <c r="AD140" s="31">
        <v>14172583</v>
      </c>
      <c r="AE140" s="31">
        <v>13113101</v>
      </c>
      <c r="AF140" s="31">
        <v>13795421</v>
      </c>
      <c r="AG140" s="31">
        <v>14084768</v>
      </c>
      <c r="AH140" s="31">
        <v>15009338</v>
      </c>
      <c r="AI140" s="31">
        <v>18393584</v>
      </c>
      <c r="AJ140" s="31">
        <v>21259787</v>
      </c>
      <c r="AK140" s="31">
        <v>21729978</v>
      </c>
      <c r="AL140" s="31">
        <v>19237416</v>
      </c>
      <c r="AM140" s="31">
        <v>5426936</v>
      </c>
      <c r="AN140" s="31">
        <v>3257224</v>
      </c>
      <c r="AO140" s="31">
        <v>2971479</v>
      </c>
      <c r="AP140" s="31">
        <v>2365074</v>
      </c>
      <c r="AQ140" s="31">
        <v>2189479</v>
      </c>
      <c r="AR140" s="31">
        <v>2094083</v>
      </c>
      <c r="AS140" s="31">
        <v>1789665</v>
      </c>
      <c r="AT140" s="31">
        <v>1801845</v>
      </c>
    </row>
    <row r="141" spans="1:46" ht="13.35" customHeight="1">
      <c r="A141" s="28" t="s">
        <v>4</v>
      </c>
      <c r="B141" s="31">
        <v>27604161.25</v>
      </c>
      <c r="C141" s="24">
        <v>23091184.950000003</v>
      </c>
      <c r="D141" s="24">
        <v>23026302</v>
      </c>
      <c r="E141" s="31">
        <v>22707741</v>
      </c>
      <c r="F141" s="31">
        <v>22513188</v>
      </c>
      <c r="G141" s="31">
        <v>18755858</v>
      </c>
      <c r="H141" s="31">
        <v>12366554</v>
      </c>
      <c r="I141" s="31">
        <v>17162503</v>
      </c>
      <c r="J141" s="31">
        <v>15607355</v>
      </c>
      <c r="K141" s="31">
        <v>15672321</v>
      </c>
      <c r="L141" s="31">
        <v>12979995</v>
      </c>
      <c r="M141" s="31">
        <v>20804648</v>
      </c>
      <c r="N141" s="31">
        <v>6561602</v>
      </c>
      <c r="O141" s="31">
        <v>6424408</v>
      </c>
      <c r="P141" s="31">
        <v>6081390</v>
      </c>
      <c r="Q141" s="31">
        <v>7725165</v>
      </c>
      <c r="R141" s="31">
        <v>6084716</v>
      </c>
      <c r="S141" s="31">
        <v>5803900</v>
      </c>
      <c r="T141" s="31">
        <v>5738531</v>
      </c>
      <c r="U141" s="31">
        <v>4807586</v>
      </c>
      <c r="V141" s="31">
        <v>4465854</v>
      </c>
      <c r="W141" s="31">
        <v>4394267</v>
      </c>
      <c r="X141" s="31">
        <v>4318096</v>
      </c>
      <c r="Y141" s="31">
        <v>4399773</v>
      </c>
      <c r="Z141" s="31">
        <v>3875968</v>
      </c>
      <c r="AA141" s="31">
        <v>3650053</v>
      </c>
      <c r="AB141" s="31">
        <v>3805266</v>
      </c>
      <c r="AC141" s="31">
        <v>3082486</v>
      </c>
      <c r="AD141" s="31">
        <v>4374138</v>
      </c>
      <c r="AE141" s="31">
        <v>4903412</v>
      </c>
      <c r="AF141" s="31">
        <v>4785581</v>
      </c>
      <c r="AG141" s="31">
        <v>4813993</v>
      </c>
      <c r="AH141" s="31">
        <v>4831806</v>
      </c>
      <c r="AI141" s="31">
        <v>5403312</v>
      </c>
      <c r="AJ141" s="31">
        <v>6579299</v>
      </c>
      <c r="AK141" s="31">
        <v>5975567</v>
      </c>
      <c r="AL141" s="31">
        <v>4785593</v>
      </c>
      <c r="AM141" s="31">
        <v>4099986</v>
      </c>
      <c r="AN141" s="31">
        <v>1649889</v>
      </c>
      <c r="AO141" s="31">
        <v>1986498</v>
      </c>
      <c r="AP141" s="31">
        <v>1104222</v>
      </c>
      <c r="AQ141" s="31">
        <v>1062090</v>
      </c>
      <c r="AR141" s="31">
        <v>885810</v>
      </c>
      <c r="AS141" s="31">
        <v>763521</v>
      </c>
      <c r="AT141" s="31">
        <v>696880</v>
      </c>
    </row>
    <row r="142" spans="1:46" ht="13.35" customHeight="1">
      <c r="A142" s="28" t="s">
        <v>5</v>
      </c>
      <c r="B142" s="31">
        <v>6584046.6100000003</v>
      </c>
      <c r="C142" s="24">
        <v>5871494.2699999996</v>
      </c>
      <c r="D142" s="24">
        <v>6461965</v>
      </c>
      <c r="E142" s="31">
        <v>5221827</v>
      </c>
      <c r="F142" s="31">
        <v>6048342</v>
      </c>
      <c r="G142" s="31">
        <v>5779317</v>
      </c>
      <c r="H142" s="31">
        <v>6042507</v>
      </c>
      <c r="I142" s="31">
        <v>4655674</v>
      </c>
      <c r="J142" s="31">
        <v>4571447</v>
      </c>
      <c r="K142" s="31">
        <v>3518479</v>
      </c>
      <c r="L142" s="31">
        <v>3886951</v>
      </c>
      <c r="M142" s="31">
        <v>5731338</v>
      </c>
      <c r="N142" s="31">
        <v>5936101</v>
      </c>
      <c r="O142" s="31">
        <v>5440770</v>
      </c>
      <c r="P142" s="31">
        <v>5014878</v>
      </c>
      <c r="Q142" s="31">
        <v>6452249</v>
      </c>
      <c r="R142" s="31">
        <v>4632496</v>
      </c>
      <c r="S142" s="31">
        <v>3948499</v>
      </c>
      <c r="T142" s="31">
        <v>3200116</v>
      </c>
      <c r="U142" s="31">
        <v>3139333</v>
      </c>
      <c r="V142" s="31">
        <v>2811841</v>
      </c>
      <c r="W142" s="31">
        <v>2674662</v>
      </c>
      <c r="X142" s="31">
        <v>2274335</v>
      </c>
      <c r="Y142" s="31">
        <v>2237754</v>
      </c>
      <c r="Z142" s="31">
        <v>2186485</v>
      </c>
      <c r="AA142" s="31">
        <v>1947078</v>
      </c>
      <c r="AB142" s="31">
        <v>2007061</v>
      </c>
      <c r="AC142" s="31">
        <v>1966215</v>
      </c>
      <c r="AD142" s="31">
        <v>1314094</v>
      </c>
      <c r="AE142" s="31">
        <v>1879206</v>
      </c>
      <c r="AF142" s="31">
        <v>1757639</v>
      </c>
      <c r="AG142" s="31">
        <v>2140103</v>
      </c>
      <c r="AH142" s="31">
        <v>2375498</v>
      </c>
      <c r="AI142" s="31">
        <v>3110111</v>
      </c>
      <c r="AJ142" s="31">
        <v>3340093</v>
      </c>
      <c r="AK142" s="31">
        <v>3750581</v>
      </c>
      <c r="AL142" s="31">
        <v>3414705</v>
      </c>
      <c r="AM142" s="31">
        <v>0</v>
      </c>
      <c r="AN142" s="31">
        <v>0</v>
      </c>
      <c r="AO142" s="31">
        <v>0</v>
      </c>
      <c r="AP142" s="31">
        <v>0</v>
      </c>
      <c r="AQ142" s="31">
        <v>0</v>
      </c>
      <c r="AR142" s="31">
        <v>0</v>
      </c>
      <c r="AS142" s="31">
        <v>88395</v>
      </c>
      <c r="AT142" s="31">
        <v>107000</v>
      </c>
    </row>
    <row r="143" spans="1:46" ht="13.35" customHeight="1">
      <c r="A143" s="26" t="s">
        <v>6</v>
      </c>
      <c r="B143" s="24">
        <v>-307186.23</v>
      </c>
      <c r="C143" s="24">
        <v>-1417411</v>
      </c>
      <c r="D143" s="24">
        <v>170</v>
      </c>
      <c r="E143" s="31">
        <v>-3234</v>
      </c>
      <c r="F143" s="31">
        <v>-23260</v>
      </c>
      <c r="G143" s="31">
        <v>-2167</v>
      </c>
      <c r="H143" s="31">
        <v>-148915</v>
      </c>
      <c r="I143" s="31">
        <v>-256</v>
      </c>
      <c r="J143" s="31">
        <v>-1165</v>
      </c>
      <c r="K143" s="31">
        <v>-111</v>
      </c>
      <c r="L143" s="31">
        <v>-44069</v>
      </c>
      <c r="M143" s="31">
        <v>-45828</v>
      </c>
      <c r="N143" s="31">
        <v>-11320</v>
      </c>
      <c r="O143" s="31">
        <v>0</v>
      </c>
      <c r="P143" s="31">
        <v>0</v>
      </c>
      <c r="Q143" s="31">
        <v>-390</v>
      </c>
      <c r="R143" s="31">
        <v>-28197</v>
      </c>
      <c r="S143" s="31">
        <v>-304</v>
      </c>
      <c r="T143" s="31">
        <v>0</v>
      </c>
      <c r="U143" s="31">
        <v>0</v>
      </c>
      <c r="V143" s="31">
        <v>-5717</v>
      </c>
      <c r="W143" s="31">
        <v>0</v>
      </c>
      <c r="X143" s="31">
        <v>-1949</v>
      </c>
      <c r="Y143" s="31">
        <v>0</v>
      </c>
      <c r="Z143" s="31">
        <v>-13060</v>
      </c>
      <c r="AA143" s="31">
        <v>-12490</v>
      </c>
      <c r="AB143" s="31">
        <v>-44220</v>
      </c>
      <c r="AC143" s="31">
        <v>-1105737</v>
      </c>
      <c r="AD143" s="31">
        <v>-1561</v>
      </c>
      <c r="AE143" s="31">
        <v>-632</v>
      </c>
      <c r="AF143" s="31">
        <v>-11040</v>
      </c>
      <c r="AG143" s="31">
        <v>-15834</v>
      </c>
      <c r="AH143" s="31">
        <v>-429013</v>
      </c>
      <c r="AI143" s="31">
        <v>-86810</v>
      </c>
      <c r="AJ143" s="31">
        <v>-22670</v>
      </c>
      <c r="AK143" s="31">
        <v>-11032</v>
      </c>
      <c r="AL143" s="31">
        <v>38502</v>
      </c>
      <c r="AM143" s="31">
        <v>0</v>
      </c>
      <c r="AN143" s="31">
        <v>49410</v>
      </c>
      <c r="AO143" s="31">
        <v>-4858</v>
      </c>
      <c r="AP143" s="31">
        <v>-13</v>
      </c>
      <c r="AQ143" s="31">
        <v>-21</v>
      </c>
      <c r="AR143" s="31">
        <v>-33697</v>
      </c>
      <c r="AS143" s="31">
        <v>-22349</v>
      </c>
      <c r="AT143" s="31">
        <v>-73422</v>
      </c>
    </row>
    <row r="144" spans="1:46" ht="13.35" customHeight="1">
      <c r="A144" s="28" t="s">
        <v>8</v>
      </c>
      <c r="B144" s="31">
        <f>SUM(B140:B141,B143)-B142</f>
        <v>48811645.280000009</v>
      </c>
      <c r="C144" s="31">
        <f>SUM(C140:C141,C143)-C142</f>
        <v>40385712.049999997</v>
      </c>
      <c r="D144" s="31">
        <f t="shared" ref="D144" si="23">SUM(D140:D141,D143)-D142</f>
        <v>43422340</v>
      </c>
      <c r="E144" s="31">
        <v>46186918</v>
      </c>
      <c r="F144" s="31">
        <v>47103226</v>
      </c>
      <c r="G144" s="31">
        <v>43338654</v>
      </c>
      <c r="H144" s="31">
        <v>35788547</v>
      </c>
      <c r="I144" s="31">
        <v>40622154</v>
      </c>
      <c r="J144" s="31">
        <v>33795473</v>
      </c>
      <c r="K144" s="31">
        <v>31464871</v>
      </c>
      <c r="L144" s="31">
        <v>25099316</v>
      </c>
      <c r="M144" s="31">
        <v>30593658</v>
      </c>
      <c r="N144" s="31">
        <v>15340924</v>
      </c>
      <c r="O144" s="31">
        <v>16296141</v>
      </c>
      <c r="P144" s="31">
        <v>17704955</v>
      </c>
      <c r="Q144" s="31">
        <v>17755703</v>
      </c>
      <c r="R144" s="31">
        <v>18818866</v>
      </c>
      <c r="S144" s="31">
        <v>17912374</v>
      </c>
      <c r="T144" s="31">
        <v>17930546</v>
      </c>
      <c r="U144" s="31">
        <v>16613968</v>
      </c>
      <c r="V144" s="31">
        <v>16771424</v>
      </c>
      <c r="W144" s="31">
        <v>18685659</v>
      </c>
      <c r="X144" s="31">
        <v>20862079</v>
      </c>
      <c r="Y144" s="31">
        <v>20776458</v>
      </c>
      <c r="Z144" s="31">
        <v>18794191</v>
      </c>
      <c r="AA144" s="31">
        <v>17144720</v>
      </c>
      <c r="AB144" s="31">
        <v>15962930</v>
      </c>
      <c r="AC144" s="31">
        <v>14152279</v>
      </c>
      <c r="AD144" s="31">
        <v>17231066</v>
      </c>
      <c r="AE144" s="31">
        <v>16136675</v>
      </c>
      <c r="AF144" s="31">
        <v>16812323</v>
      </c>
      <c r="AG144" s="31">
        <v>16742824</v>
      </c>
      <c r="AH144" s="31">
        <v>17036633</v>
      </c>
      <c r="AI144" s="31">
        <v>20599975</v>
      </c>
      <c r="AJ144" s="31">
        <v>24476323</v>
      </c>
      <c r="AK144" s="31">
        <v>23943932</v>
      </c>
      <c r="AL144" s="31">
        <v>20646806</v>
      </c>
      <c r="AM144" s="31">
        <v>9526922</v>
      </c>
      <c r="AN144" s="31">
        <v>4956523</v>
      </c>
      <c r="AO144" s="31">
        <v>4953119</v>
      </c>
      <c r="AP144" s="31">
        <v>3469283</v>
      </c>
      <c r="AQ144" s="31">
        <v>3251548</v>
      </c>
      <c r="AR144" s="31">
        <v>2946196</v>
      </c>
      <c r="AS144" s="31">
        <v>2442442</v>
      </c>
      <c r="AT144" s="31">
        <v>2318303</v>
      </c>
    </row>
    <row r="145" spans="1:46" ht="13.35" customHeight="1">
      <c r="A145" s="23"/>
      <c r="B145" s="23"/>
      <c r="C145" s="23"/>
      <c r="D145" s="23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1:46" s="3" customFormat="1" ht="13.35" customHeight="1">
      <c r="A146" s="3" t="s">
        <v>28</v>
      </c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1:46" ht="13.35" customHeight="1">
      <c r="A147" s="28" t="s">
        <v>3</v>
      </c>
      <c r="B147" s="24">
        <v>0</v>
      </c>
      <c r="C147" s="24">
        <v>0</v>
      </c>
      <c r="D147" s="24">
        <v>0</v>
      </c>
      <c r="E147" s="31">
        <v>0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31">
        <v>0</v>
      </c>
      <c r="T147" s="31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v>0</v>
      </c>
      <c r="AD147" s="31">
        <v>0</v>
      </c>
      <c r="AE147" s="31">
        <v>0</v>
      </c>
      <c r="AF147" s="31">
        <v>0</v>
      </c>
      <c r="AG147" s="31">
        <v>0</v>
      </c>
      <c r="AH147" s="31">
        <v>0</v>
      </c>
      <c r="AI147" s="31">
        <v>0</v>
      </c>
      <c r="AJ147" s="31">
        <v>0</v>
      </c>
      <c r="AK147" s="31">
        <v>0</v>
      </c>
      <c r="AL147" s="31">
        <v>0</v>
      </c>
      <c r="AM147" s="31">
        <v>0</v>
      </c>
      <c r="AN147" s="31">
        <v>0</v>
      </c>
      <c r="AO147" s="31">
        <v>0</v>
      </c>
      <c r="AP147" s="31">
        <v>0</v>
      </c>
      <c r="AQ147" s="31">
        <v>0</v>
      </c>
      <c r="AR147" s="31">
        <v>0</v>
      </c>
      <c r="AS147" s="31">
        <v>0</v>
      </c>
      <c r="AT147" s="31">
        <v>0</v>
      </c>
    </row>
    <row r="148" spans="1:46" ht="13.35" customHeight="1">
      <c r="A148" s="28" t="s">
        <v>4</v>
      </c>
      <c r="B148" s="31">
        <v>32465706.989999998</v>
      </c>
      <c r="C148" s="24">
        <v>32989113.68</v>
      </c>
      <c r="D148" s="24">
        <v>30652268</v>
      </c>
      <c r="E148" s="31">
        <v>30690757</v>
      </c>
      <c r="F148" s="31">
        <v>31021163</v>
      </c>
      <c r="G148" s="31">
        <v>28458261</v>
      </c>
      <c r="H148" s="31">
        <v>28074950</v>
      </c>
      <c r="I148" s="31">
        <v>27783181</v>
      </c>
      <c r="J148" s="31">
        <v>26736633</v>
      </c>
      <c r="K148" s="31">
        <v>24265693</v>
      </c>
      <c r="L148" s="31">
        <v>18616802</v>
      </c>
      <c r="M148" s="31">
        <v>22277865</v>
      </c>
      <c r="N148" s="31">
        <v>15339363</v>
      </c>
      <c r="O148" s="31">
        <v>22022600</v>
      </c>
      <c r="P148" s="31">
        <v>16308412</v>
      </c>
      <c r="Q148" s="31">
        <v>31945525</v>
      </c>
      <c r="R148" s="31">
        <v>19210197</v>
      </c>
      <c r="S148" s="31">
        <v>25203069</v>
      </c>
      <c r="T148" s="31">
        <v>19033883</v>
      </c>
      <c r="U148" s="31">
        <v>24210280</v>
      </c>
      <c r="V148" s="31">
        <v>17366818</v>
      </c>
      <c r="W148" s="31">
        <v>24332581</v>
      </c>
      <c r="X148" s="31">
        <v>9198396</v>
      </c>
      <c r="Y148" s="31">
        <v>25596721</v>
      </c>
      <c r="Z148" s="31">
        <v>14659542</v>
      </c>
      <c r="AA148" s="31">
        <v>14050512</v>
      </c>
      <c r="AB148" s="31">
        <v>13274882</v>
      </c>
      <c r="AC148" s="31">
        <v>12908251</v>
      </c>
      <c r="AD148" s="31">
        <v>9996539</v>
      </c>
      <c r="AE148" s="31">
        <v>5608045</v>
      </c>
      <c r="AF148" s="31">
        <v>9525686</v>
      </c>
      <c r="AG148" s="31">
        <v>9027503</v>
      </c>
      <c r="AH148" s="31">
        <v>8457231</v>
      </c>
      <c r="AI148" s="31">
        <v>9166777</v>
      </c>
      <c r="AJ148" s="31">
        <v>6289418</v>
      </c>
      <c r="AK148" s="31">
        <v>11477500</v>
      </c>
      <c r="AL148" s="31">
        <v>8234495</v>
      </c>
      <c r="AM148" s="31">
        <v>7904170</v>
      </c>
      <c r="AN148" s="31">
        <v>7523055</v>
      </c>
      <c r="AO148" s="31">
        <v>3625863</v>
      </c>
      <c r="AP148" s="31">
        <v>4223667</v>
      </c>
      <c r="AQ148" s="31">
        <v>5568269</v>
      </c>
      <c r="AR148" s="31">
        <v>3145230</v>
      </c>
      <c r="AS148" s="31">
        <v>2275915</v>
      </c>
      <c r="AT148" s="31">
        <v>2648202</v>
      </c>
    </row>
    <row r="149" spans="1:46" ht="13.35" customHeight="1">
      <c r="A149" s="28" t="s">
        <v>5</v>
      </c>
      <c r="B149" s="24">
        <v>0</v>
      </c>
      <c r="C149" s="24">
        <v>0</v>
      </c>
      <c r="D149" s="24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v>0</v>
      </c>
      <c r="AD149" s="31">
        <v>0</v>
      </c>
      <c r="AE149" s="31">
        <v>0</v>
      </c>
      <c r="AF149" s="31">
        <v>0</v>
      </c>
      <c r="AG149" s="31">
        <v>0</v>
      </c>
      <c r="AH149" s="31">
        <v>0</v>
      </c>
      <c r="AI149" s="31">
        <v>0</v>
      </c>
      <c r="AJ149" s="31">
        <v>0</v>
      </c>
      <c r="AK149" s="31">
        <v>0</v>
      </c>
      <c r="AL149" s="31">
        <v>0</v>
      </c>
      <c r="AM149" s="31">
        <v>0</v>
      </c>
      <c r="AN149" s="31">
        <v>0</v>
      </c>
      <c r="AO149" s="31">
        <v>0</v>
      </c>
      <c r="AP149" s="31">
        <v>0</v>
      </c>
      <c r="AQ149" s="31">
        <v>0</v>
      </c>
      <c r="AR149" s="31">
        <v>0</v>
      </c>
      <c r="AS149" s="31">
        <v>0</v>
      </c>
      <c r="AT149" s="31">
        <v>0</v>
      </c>
    </row>
    <row r="150" spans="1:46" ht="13.35" customHeight="1">
      <c r="A150" s="26" t="s">
        <v>6</v>
      </c>
      <c r="B150" s="24">
        <v>0</v>
      </c>
      <c r="C150" s="24">
        <v>0</v>
      </c>
      <c r="D150" s="24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1">
        <v>0</v>
      </c>
      <c r="U150" s="31">
        <v>0</v>
      </c>
      <c r="V150" s="31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v>0</v>
      </c>
      <c r="AD150" s="31">
        <v>0</v>
      </c>
      <c r="AE150" s="31">
        <v>0</v>
      </c>
      <c r="AF150" s="31">
        <v>0</v>
      </c>
      <c r="AG150" s="31">
        <v>0</v>
      </c>
      <c r="AH150" s="31">
        <v>0</v>
      </c>
      <c r="AI150" s="31">
        <v>0</v>
      </c>
      <c r="AJ150" s="31">
        <v>0</v>
      </c>
      <c r="AK150" s="31">
        <v>0</v>
      </c>
      <c r="AL150" s="31">
        <v>0</v>
      </c>
      <c r="AM150" s="31">
        <v>0</v>
      </c>
      <c r="AN150" s="31">
        <v>0</v>
      </c>
      <c r="AO150" s="31">
        <v>0</v>
      </c>
      <c r="AP150" s="31">
        <v>0</v>
      </c>
      <c r="AQ150" s="31">
        <v>0</v>
      </c>
      <c r="AR150" s="31">
        <v>0</v>
      </c>
      <c r="AS150" s="31">
        <v>0</v>
      </c>
      <c r="AT150" s="31">
        <v>-12213</v>
      </c>
    </row>
    <row r="151" spans="1:46" ht="13.35" customHeight="1">
      <c r="A151" s="28" t="s">
        <v>8</v>
      </c>
      <c r="B151" s="31">
        <f t="shared" ref="B151:D151" si="24">SUM(B147:B148,B150)-B149</f>
        <v>32465706.989999998</v>
      </c>
      <c r="C151" s="31">
        <f t="shared" si="24"/>
        <v>32989113.68</v>
      </c>
      <c r="D151" s="31">
        <f t="shared" si="24"/>
        <v>30652268</v>
      </c>
      <c r="E151" s="31">
        <v>30690757</v>
      </c>
      <c r="F151" s="31">
        <v>31021163</v>
      </c>
      <c r="G151" s="31">
        <v>28458261</v>
      </c>
      <c r="H151" s="31">
        <v>28074950</v>
      </c>
      <c r="I151" s="31">
        <v>27783181</v>
      </c>
      <c r="J151" s="31">
        <v>26736633</v>
      </c>
      <c r="K151" s="31">
        <v>24265693</v>
      </c>
      <c r="L151" s="31">
        <v>18616802</v>
      </c>
      <c r="M151" s="31">
        <v>22277865</v>
      </c>
      <c r="N151" s="31">
        <v>15339363</v>
      </c>
      <c r="O151" s="31">
        <v>22022600</v>
      </c>
      <c r="P151" s="31">
        <v>16308412</v>
      </c>
      <c r="Q151" s="31">
        <v>31945525</v>
      </c>
      <c r="R151" s="31">
        <v>19210197</v>
      </c>
      <c r="S151" s="31">
        <v>25203069</v>
      </c>
      <c r="T151" s="31">
        <v>19033883</v>
      </c>
      <c r="U151" s="31">
        <v>24210280</v>
      </c>
      <c r="V151" s="31">
        <v>17366818</v>
      </c>
      <c r="W151" s="31">
        <v>24332581</v>
      </c>
      <c r="X151" s="31">
        <v>9198396</v>
      </c>
      <c r="Y151" s="31">
        <v>25596721</v>
      </c>
      <c r="Z151" s="31">
        <v>14659542</v>
      </c>
      <c r="AA151" s="31">
        <v>14050512</v>
      </c>
      <c r="AB151" s="31">
        <v>13274882</v>
      </c>
      <c r="AC151" s="31">
        <v>12908251</v>
      </c>
      <c r="AD151" s="31">
        <v>9996539</v>
      </c>
      <c r="AE151" s="31">
        <v>5608045</v>
      </c>
      <c r="AF151" s="31">
        <v>9525686</v>
      </c>
      <c r="AG151" s="31">
        <v>9027503</v>
      </c>
      <c r="AH151" s="31">
        <v>8457231</v>
      </c>
      <c r="AI151" s="31">
        <v>9166777</v>
      </c>
      <c r="AJ151" s="31">
        <v>6289418</v>
      </c>
      <c r="AK151" s="31">
        <v>11477500</v>
      </c>
      <c r="AL151" s="31">
        <v>8234495</v>
      </c>
      <c r="AM151" s="31">
        <v>7904170</v>
      </c>
      <c r="AN151" s="31">
        <v>7523055</v>
      </c>
      <c r="AO151" s="31">
        <v>3625863</v>
      </c>
      <c r="AP151" s="31">
        <v>4223667</v>
      </c>
      <c r="AQ151" s="31">
        <v>5568269</v>
      </c>
      <c r="AR151" s="31">
        <v>3145230</v>
      </c>
      <c r="AS151" s="31">
        <v>2275915</v>
      </c>
      <c r="AT151" s="31">
        <v>2635989</v>
      </c>
    </row>
    <row r="152" spans="1:46" ht="13.35" customHeight="1">
      <c r="A152" s="23"/>
      <c r="B152" s="23"/>
      <c r="C152" s="23"/>
      <c r="D152" s="23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</row>
    <row r="153" spans="1:46" s="3" customFormat="1" ht="13.35" customHeight="1">
      <c r="A153" s="3" t="s">
        <v>29</v>
      </c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</row>
    <row r="154" spans="1:46" ht="13.35" customHeight="1">
      <c r="A154" s="28" t="s">
        <v>3</v>
      </c>
      <c r="B154" s="31">
        <v>0</v>
      </c>
      <c r="C154" s="24">
        <v>0</v>
      </c>
      <c r="D154" s="24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31">
        <v>0</v>
      </c>
      <c r="T154" s="31">
        <v>0</v>
      </c>
      <c r="U154" s="31">
        <v>0</v>
      </c>
      <c r="V154" s="31">
        <v>0</v>
      </c>
      <c r="W154" s="31">
        <v>0</v>
      </c>
      <c r="X154" s="31">
        <v>0</v>
      </c>
      <c r="Y154" s="31">
        <v>0</v>
      </c>
      <c r="Z154" s="31">
        <v>0</v>
      </c>
      <c r="AA154" s="31">
        <v>0</v>
      </c>
      <c r="AB154" s="31">
        <v>0</v>
      </c>
      <c r="AC154" s="31">
        <v>0</v>
      </c>
      <c r="AD154" s="31">
        <v>0</v>
      </c>
      <c r="AE154" s="31">
        <v>0</v>
      </c>
      <c r="AF154" s="31">
        <v>0</v>
      </c>
      <c r="AG154" s="31">
        <v>0</v>
      </c>
      <c r="AH154" s="31">
        <v>0</v>
      </c>
      <c r="AI154" s="31">
        <v>0</v>
      </c>
      <c r="AJ154" s="31">
        <v>0</v>
      </c>
      <c r="AK154" s="31">
        <v>0</v>
      </c>
      <c r="AL154" s="31">
        <v>0</v>
      </c>
      <c r="AM154" s="31">
        <v>0</v>
      </c>
      <c r="AN154" s="31">
        <v>0</v>
      </c>
      <c r="AO154" s="31">
        <v>0</v>
      </c>
      <c r="AP154" s="31">
        <v>0</v>
      </c>
      <c r="AQ154" s="31">
        <v>0</v>
      </c>
      <c r="AR154" s="31">
        <v>0</v>
      </c>
      <c r="AS154" s="31">
        <v>0</v>
      </c>
      <c r="AT154" s="31">
        <v>0</v>
      </c>
    </row>
    <row r="155" spans="1:46" ht="13.35" customHeight="1">
      <c r="A155" s="28" t="s">
        <v>4</v>
      </c>
      <c r="B155" s="31">
        <v>167718008.03</v>
      </c>
      <c r="C155" s="24">
        <v>174641600.44999999</v>
      </c>
      <c r="D155" s="24">
        <v>159892127</v>
      </c>
      <c r="E155" s="31">
        <v>158497942</v>
      </c>
      <c r="F155" s="31">
        <v>157377427</v>
      </c>
      <c r="G155" s="31">
        <v>146015438</v>
      </c>
      <c r="H155" s="31">
        <v>139888754</v>
      </c>
      <c r="I155" s="31">
        <v>138031793</v>
      </c>
      <c r="J155" s="31">
        <v>133791872</v>
      </c>
      <c r="K155" s="31">
        <v>120179397</v>
      </c>
      <c r="L155" s="31">
        <v>89852401</v>
      </c>
      <c r="M155" s="31">
        <v>113166194</v>
      </c>
      <c r="N155" s="31">
        <v>73867979</v>
      </c>
      <c r="O155" s="31">
        <v>110850489</v>
      </c>
      <c r="P155" s="31">
        <v>78719291</v>
      </c>
      <c r="Q155" s="31">
        <v>134126715</v>
      </c>
      <c r="R155" s="31">
        <v>99911665</v>
      </c>
      <c r="S155" s="31">
        <v>123743306</v>
      </c>
      <c r="T155" s="31">
        <v>96463517</v>
      </c>
      <c r="U155" s="31">
        <v>136693590</v>
      </c>
      <c r="V155" s="31">
        <v>91647288</v>
      </c>
      <c r="W155" s="31">
        <v>128370887</v>
      </c>
      <c r="X155" s="31">
        <v>46905366</v>
      </c>
      <c r="Y155" s="31">
        <v>146176102</v>
      </c>
      <c r="Z155" s="31">
        <v>89047024</v>
      </c>
      <c r="AA155" s="31">
        <v>81871448</v>
      </c>
      <c r="AB155" s="31">
        <v>79472327</v>
      </c>
      <c r="AC155" s="31">
        <v>41042080</v>
      </c>
      <c r="AD155" s="31">
        <v>100119197</v>
      </c>
      <c r="AE155" s="31">
        <v>67758763</v>
      </c>
      <c r="AF155" s="31">
        <v>68547650</v>
      </c>
      <c r="AG155" s="31">
        <v>58945633</v>
      </c>
      <c r="AH155" s="31">
        <v>52291749</v>
      </c>
      <c r="AI155" s="31">
        <v>55990923</v>
      </c>
      <c r="AJ155" s="31">
        <v>36451095</v>
      </c>
      <c r="AK155" s="31">
        <v>77070165</v>
      </c>
      <c r="AL155" s="31">
        <v>54167499</v>
      </c>
      <c r="AM155" s="31">
        <v>49051385</v>
      </c>
      <c r="AN155" s="31">
        <v>46807159</v>
      </c>
      <c r="AO155" s="31">
        <v>26059446</v>
      </c>
      <c r="AP155" s="31">
        <v>35857588</v>
      </c>
      <c r="AQ155" s="31">
        <v>48209485</v>
      </c>
      <c r="AR155" s="31">
        <v>30320320</v>
      </c>
      <c r="AS155" s="31">
        <v>27178119</v>
      </c>
      <c r="AT155" s="31">
        <v>25913426</v>
      </c>
    </row>
    <row r="156" spans="1:46" ht="13.35" customHeight="1">
      <c r="A156" s="28" t="s">
        <v>5</v>
      </c>
      <c r="B156" s="31">
        <v>898115.04</v>
      </c>
      <c r="C156" s="24">
        <v>3400007.82</v>
      </c>
      <c r="D156" s="24">
        <v>4888658</v>
      </c>
      <c r="E156" s="31">
        <v>3906430</v>
      </c>
      <c r="F156" s="31">
        <v>1282035</v>
      </c>
      <c r="G156" s="31">
        <v>504009</v>
      </c>
      <c r="H156" s="31">
        <v>921363</v>
      </c>
      <c r="I156" s="31">
        <v>1872505</v>
      </c>
      <c r="J156" s="31">
        <v>900016</v>
      </c>
      <c r="K156" s="31">
        <v>801514</v>
      </c>
      <c r="L156" s="31">
        <v>897793</v>
      </c>
      <c r="M156" s="31">
        <v>1935553</v>
      </c>
      <c r="N156" s="31">
        <v>458641</v>
      </c>
      <c r="O156" s="31">
        <v>29396</v>
      </c>
      <c r="P156" s="31">
        <v>0</v>
      </c>
      <c r="Q156" s="31">
        <v>0</v>
      </c>
      <c r="R156" s="31">
        <v>100000</v>
      </c>
      <c r="S156" s="31">
        <v>0</v>
      </c>
      <c r="T156" s="31">
        <v>0</v>
      </c>
      <c r="U156" s="31">
        <v>0</v>
      </c>
      <c r="V156" s="31">
        <v>0</v>
      </c>
      <c r="W156" s="31">
        <v>0</v>
      </c>
      <c r="X156" s="31">
        <v>0</v>
      </c>
      <c r="Y156" s="31">
        <v>0</v>
      </c>
      <c r="Z156" s="31">
        <v>0</v>
      </c>
      <c r="AA156" s="31">
        <v>0</v>
      </c>
      <c r="AB156" s="31">
        <v>0</v>
      </c>
      <c r="AC156" s="31">
        <v>0</v>
      </c>
      <c r="AD156" s="31">
        <v>0</v>
      </c>
      <c r="AE156" s="31">
        <v>0</v>
      </c>
      <c r="AF156" s="31">
        <v>0</v>
      </c>
      <c r="AG156" s="31">
        <v>0</v>
      </c>
      <c r="AH156" s="31">
        <v>0</v>
      </c>
      <c r="AI156" s="31">
        <v>0</v>
      </c>
      <c r="AJ156" s="31">
        <v>0</v>
      </c>
      <c r="AK156" s="31">
        <v>0</v>
      </c>
      <c r="AL156" s="31">
        <v>0</v>
      </c>
      <c r="AM156" s="31">
        <v>0</v>
      </c>
      <c r="AN156" s="31">
        <v>0</v>
      </c>
      <c r="AO156" s="31">
        <v>0</v>
      </c>
      <c r="AP156" s="31">
        <v>0</v>
      </c>
      <c r="AQ156" s="31">
        <v>0</v>
      </c>
      <c r="AR156" s="31">
        <v>32211</v>
      </c>
      <c r="AS156" s="31">
        <v>451780</v>
      </c>
      <c r="AT156" s="31">
        <v>1331173</v>
      </c>
    </row>
    <row r="157" spans="1:46" ht="13.35" customHeight="1">
      <c r="A157" s="26" t="s">
        <v>6</v>
      </c>
      <c r="B157" s="24">
        <v>0</v>
      </c>
      <c r="C157" s="24">
        <v>0</v>
      </c>
      <c r="D157" s="24">
        <v>0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v>0</v>
      </c>
      <c r="AD157" s="31">
        <v>0</v>
      </c>
      <c r="AE157" s="31">
        <v>0</v>
      </c>
      <c r="AF157" s="31">
        <v>0</v>
      </c>
      <c r="AG157" s="31">
        <v>0</v>
      </c>
      <c r="AH157" s="31">
        <v>0</v>
      </c>
      <c r="AI157" s="31">
        <v>0</v>
      </c>
      <c r="AJ157" s="31">
        <v>0</v>
      </c>
      <c r="AK157" s="31">
        <v>0</v>
      </c>
      <c r="AL157" s="31">
        <v>0</v>
      </c>
      <c r="AM157" s="31">
        <v>0</v>
      </c>
      <c r="AN157" s="31">
        <v>0</v>
      </c>
      <c r="AO157" s="31">
        <v>0</v>
      </c>
      <c r="AP157" s="31">
        <v>0</v>
      </c>
      <c r="AQ157" s="31">
        <v>0</v>
      </c>
      <c r="AR157" s="31">
        <v>-2024</v>
      </c>
      <c r="AS157" s="31">
        <v>-7286</v>
      </c>
      <c r="AT157" s="31">
        <v>-314258</v>
      </c>
    </row>
    <row r="158" spans="1:46" ht="13.35" customHeight="1">
      <c r="A158" s="28" t="s">
        <v>8</v>
      </c>
      <c r="B158" s="31">
        <f t="shared" ref="B158:D158" si="25">SUM(B154:B155,B157)-B156</f>
        <v>166819892.99000001</v>
      </c>
      <c r="C158" s="31">
        <f t="shared" si="25"/>
        <v>171241592.63</v>
      </c>
      <c r="D158" s="31">
        <f t="shared" si="25"/>
        <v>155003469</v>
      </c>
      <c r="E158" s="31">
        <v>154591512</v>
      </c>
      <c r="F158" s="31">
        <v>156095392</v>
      </c>
      <c r="G158" s="31">
        <v>145511429</v>
      </c>
      <c r="H158" s="31">
        <v>138967391</v>
      </c>
      <c r="I158" s="31">
        <v>136159288</v>
      </c>
      <c r="J158" s="31">
        <v>132891856</v>
      </c>
      <c r="K158" s="31">
        <v>119377883</v>
      </c>
      <c r="L158" s="31">
        <v>88954608</v>
      </c>
      <c r="M158" s="31">
        <v>111230641</v>
      </c>
      <c r="N158" s="31">
        <v>73409338</v>
      </c>
      <c r="O158" s="31">
        <v>110821093</v>
      </c>
      <c r="P158" s="31">
        <v>78719291</v>
      </c>
      <c r="Q158" s="31">
        <v>134126715</v>
      </c>
      <c r="R158" s="31">
        <v>99811665</v>
      </c>
      <c r="S158" s="31">
        <v>123743306</v>
      </c>
      <c r="T158" s="31">
        <v>96463517</v>
      </c>
      <c r="U158" s="31">
        <v>136693590</v>
      </c>
      <c r="V158" s="31">
        <v>91647288</v>
      </c>
      <c r="W158" s="31">
        <v>128370887</v>
      </c>
      <c r="X158" s="31">
        <v>46905366</v>
      </c>
      <c r="Y158" s="31">
        <v>146176102</v>
      </c>
      <c r="Z158" s="31">
        <v>89047024</v>
      </c>
      <c r="AA158" s="31">
        <v>81871448</v>
      </c>
      <c r="AB158" s="31">
        <v>79472327</v>
      </c>
      <c r="AC158" s="31">
        <v>41042080</v>
      </c>
      <c r="AD158" s="31">
        <v>100119197</v>
      </c>
      <c r="AE158" s="31">
        <v>67758763</v>
      </c>
      <c r="AF158" s="31">
        <v>68547650</v>
      </c>
      <c r="AG158" s="31">
        <v>58945633</v>
      </c>
      <c r="AH158" s="31">
        <v>52291749</v>
      </c>
      <c r="AI158" s="31">
        <v>55990923</v>
      </c>
      <c r="AJ158" s="31">
        <v>36451095</v>
      </c>
      <c r="AK158" s="31">
        <v>77070165</v>
      </c>
      <c r="AL158" s="31">
        <v>54167499</v>
      </c>
      <c r="AM158" s="31">
        <v>49051385</v>
      </c>
      <c r="AN158" s="31">
        <v>46807159</v>
      </c>
      <c r="AO158" s="31">
        <v>26059446</v>
      </c>
      <c r="AP158" s="31">
        <v>35857588</v>
      </c>
      <c r="AQ158" s="31">
        <v>48209485</v>
      </c>
      <c r="AR158" s="31">
        <v>30286085</v>
      </c>
      <c r="AS158" s="31">
        <v>26719053</v>
      </c>
      <c r="AT158" s="31">
        <v>24267995</v>
      </c>
    </row>
    <row r="159" spans="1:46" ht="13.35" customHeight="1">
      <c r="A159" s="23"/>
      <c r="B159" s="23"/>
      <c r="C159" s="23"/>
      <c r="D159" s="23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</row>
    <row r="160" spans="1:46" s="3" customFormat="1" ht="13.35" customHeight="1">
      <c r="A160" s="3" t="s">
        <v>30</v>
      </c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</row>
    <row r="161" spans="1:46" ht="13.35" customHeight="1">
      <c r="A161" s="28" t="s">
        <v>3</v>
      </c>
      <c r="B161" s="31">
        <v>0</v>
      </c>
      <c r="C161" s="24"/>
      <c r="D161" s="24">
        <v>0</v>
      </c>
      <c r="E161" s="31">
        <v>0</v>
      </c>
      <c r="F161" s="31">
        <v>0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  <c r="T161" s="31">
        <v>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1">
        <v>0</v>
      </c>
      <c r="AF161" s="31">
        <v>0</v>
      </c>
      <c r="AG161" s="31">
        <v>0</v>
      </c>
      <c r="AH161" s="31">
        <v>0</v>
      </c>
      <c r="AI161" s="31">
        <v>0</v>
      </c>
      <c r="AJ161" s="31">
        <v>0</v>
      </c>
      <c r="AK161" s="31">
        <v>0</v>
      </c>
      <c r="AL161" s="31">
        <v>0</v>
      </c>
      <c r="AM161" s="31">
        <v>0</v>
      </c>
      <c r="AN161" s="31">
        <v>0</v>
      </c>
      <c r="AO161" s="31">
        <v>0</v>
      </c>
      <c r="AP161" s="31">
        <v>0</v>
      </c>
      <c r="AQ161" s="31">
        <v>0</v>
      </c>
      <c r="AR161" s="31">
        <v>0</v>
      </c>
      <c r="AS161" s="31">
        <v>0</v>
      </c>
      <c r="AT161" s="31">
        <v>0</v>
      </c>
    </row>
    <row r="162" spans="1:46" ht="13.35" customHeight="1">
      <c r="A162" s="28" t="s">
        <v>4</v>
      </c>
      <c r="B162" s="31">
        <v>128977471</v>
      </c>
      <c r="C162" s="24">
        <v>130940907.73999999</v>
      </c>
      <c r="D162" s="24">
        <v>118390126</v>
      </c>
      <c r="E162" s="31">
        <v>118246682</v>
      </c>
      <c r="F162" s="31">
        <v>119335416</v>
      </c>
      <c r="G162" s="31">
        <v>111705617</v>
      </c>
      <c r="H162" s="31">
        <v>105877293</v>
      </c>
      <c r="I162" s="31">
        <v>103745183</v>
      </c>
      <c r="J162" s="31">
        <v>102041492</v>
      </c>
      <c r="K162" s="31">
        <v>91560194</v>
      </c>
      <c r="L162" s="31">
        <v>66433672</v>
      </c>
      <c r="M162" s="31">
        <v>84697530</v>
      </c>
      <c r="N162" s="31">
        <v>56721174</v>
      </c>
      <c r="O162" s="31">
        <v>82450938</v>
      </c>
      <c r="P162" s="31">
        <v>58319593</v>
      </c>
      <c r="Q162" s="31">
        <v>100471787</v>
      </c>
      <c r="R162" s="31">
        <v>74943097</v>
      </c>
      <c r="S162" s="31">
        <v>91208725</v>
      </c>
      <c r="T162" s="31">
        <v>73841011</v>
      </c>
      <c r="U162" s="31">
        <v>102625355</v>
      </c>
      <c r="V162" s="31">
        <v>68381348</v>
      </c>
      <c r="W162" s="31">
        <v>94764993</v>
      </c>
      <c r="X162" s="31">
        <v>34764297</v>
      </c>
      <c r="Y162" s="31">
        <v>107650818</v>
      </c>
      <c r="Z162" s="31">
        <v>66103502</v>
      </c>
      <c r="AA162" s="31">
        <v>59144010</v>
      </c>
      <c r="AB162" s="31">
        <v>55256792</v>
      </c>
      <c r="AC162" s="31">
        <v>28133889</v>
      </c>
      <c r="AD162" s="31">
        <v>72917165</v>
      </c>
      <c r="AE162" s="31">
        <v>47926202</v>
      </c>
      <c r="AF162" s="31">
        <v>48362192</v>
      </c>
      <c r="AG162" s="31">
        <v>39522876</v>
      </c>
      <c r="AH162" s="31">
        <v>32722288</v>
      </c>
      <c r="AI162" s="31">
        <v>35232985</v>
      </c>
      <c r="AJ162" s="31">
        <v>25289169</v>
      </c>
      <c r="AK162" s="31">
        <v>46649777</v>
      </c>
      <c r="AL162" s="31">
        <v>34690679</v>
      </c>
      <c r="AM162" s="31">
        <v>31116347</v>
      </c>
      <c r="AN162" s="31">
        <v>29915040</v>
      </c>
      <c r="AO162" s="31">
        <v>16461125</v>
      </c>
      <c r="AP162" s="31">
        <v>23549292</v>
      </c>
      <c r="AQ162" s="31">
        <v>31721643</v>
      </c>
      <c r="AR162" s="31">
        <v>19054565</v>
      </c>
      <c r="AS162" s="31">
        <v>17392356</v>
      </c>
      <c r="AT162" s="31">
        <v>17088338</v>
      </c>
    </row>
    <row r="163" spans="1:46" ht="13.35" customHeight="1">
      <c r="A163" s="28" t="s">
        <v>5</v>
      </c>
      <c r="B163" s="31">
        <v>1515591.99</v>
      </c>
      <c r="C163" s="24">
        <v>2594259.7599999998</v>
      </c>
      <c r="D163" s="24">
        <v>981969</v>
      </c>
      <c r="E163" s="31">
        <v>1577262</v>
      </c>
      <c r="F163" s="31">
        <v>1869718</v>
      </c>
      <c r="G163" s="31">
        <v>1882972</v>
      </c>
      <c r="H163" s="31">
        <v>1982514</v>
      </c>
      <c r="I163" s="31">
        <v>1568613</v>
      </c>
      <c r="J163" s="31">
        <v>2716832</v>
      </c>
      <c r="K163" s="31">
        <v>2046016</v>
      </c>
      <c r="L163" s="31">
        <v>1118481</v>
      </c>
      <c r="M163" s="31">
        <v>1958837</v>
      </c>
      <c r="N163" s="31">
        <v>1295088</v>
      </c>
      <c r="O163" s="31">
        <v>439886</v>
      </c>
      <c r="P163" s="31">
        <v>0</v>
      </c>
      <c r="Q163" s="31">
        <v>0</v>
      </c>
      <c r="R163" s="31">
        <v>100000</v>
      </c>
      <c r="S163" s="31">
        <v>0</v>
      </c>
      <c r="T163" s="31">
        <v>0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  <c r="Z163" s="31">
        <v>0</v>
      </c>
      <c r="AA163" s="31">
        <v>0</v>
      </c>
      <c r="AB163" s="31">
        <v>0</v>
      </c>
      <c r="AC163" s="31">
        <v>0</v>
      </c>
      <c r="AD163" s="31">
        <v>0</v>
      </c>
      <c r="AE163" s="31">
        <v>0</v>
      </c>
      <c r="AF163" s="31">
        <v>0</v>
      </c>
      <c r="AG163" s="31">
        <v>0</v>
      </c>
      <c r="AH163" s="31">
        <v>0</v>
      </c>
      <c r="AI163" s="31">
        <v>0</v>
      </c>
      <c r="AJ163" s="31">
        <v>0</v>
      </c>
      <c r="AK163" s="31">
        <v>0</v>
      </c>
      <c r="AL163" s="31">
        <v>2436</v>
      </c>
      <c r="AM163" s="31">
        <v>2882</v>
      </c>
      <c r="AN163" s="31">
        <v>1080</v>
      </c>
      <c r="AO163" s="31">
        <v>0</v>
      </c>
      <c r="AP163" s="31">
        <v>2496</v>
      </c>
      <c r="AQ163" s="31">
        <v>0</v>
      </c>
      <c r="AR163" s="31">
        <v>3071</v>
      </c>
      <c r="AS163" s="31">
        <v>562405</v>
      </c>
      <c r="AT163" s="31">
        <v>1558099</v>
      </c>
    </row>
    <row r="164" spans="1:46" ht="13.35" customHeight="1">
      <c r="A164" s="26" t="s">
        <v>6</v>
      </c>
      <c r="B164" s="24">
        <v>0</v>
      </c>
      <c r="C164" s="24">
        <v>0</v>
      </c>
      <c r="D164" s="24">
        <v>0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31">
        <v>0</v>
      </c>
      <c r="AD164" s="31">
        <v>0</v>
      </c>
      <c r="AE164" s="31">
        <v>0</v>
      </c>
      <c r="AF164" s="31">
        <v>0</v>
      </c>
      <c r="AG164" s="31">
        <v>0</v>
      </c>
      <c r="AH164" s="31">
        <v>0</v>
      </c>
      <c r="AI164" s="31">
        <v>0</v>
      </c>
      <c r="AJ164" s="31">
        <v>0</v>
      </c>
      <c r="AK164" s="31">
        <v>0</v>
      </c>
      <c r="AL164" s="31">
        <v>0</v>
      </c>
      <c r="AM164" s="31">
        <v>0</v>
      </c>
      <c r="AN164" s="31">
        <v>0</v>
      </c>
      <c r="AO164" s="31">
        <v>0</v>
      </c>
      <c r="AP164" s="31">
        <v>0</v>
      </c>
      <c r="AQ164" s="31">
        <v>0</v>
      </c>
      <c r="AR164" s="31">
        <v>-38050</v>
      </c>
      <c r="AS164" s="31">
        <v>-385797</v>
      </c>
      <c r="AT164" s="31">
        <v>-444854</v>
      </c>
    </row>
    <row r="165" spans="1:46" ht="13.35" customHeight="1">
      <c r="A165" s="28" t="s">
        <v>8</v>
      </c>
      <c r="B165" s="31">
        <f t="shared" ref="B165:D165" si="26">SUM(B161:B162,B164)-B163</f>
        <v>127461879.01000001</v>
      </c>
      <c r="C165" s="31">
        <f t="shared" si="26"/>
        <v>128346647.97999999</v>
      </c>
      <c r="D165" s="31">
        <f t="shared" si="26"/>
        <v>117408157</v>
      </c>
      <c r="E165" s="31">
        <v>116669420</v>
      </c>
      <c r="F165" s="31">
        <v>117465698</v>
      </c>
      <c r="G165" s="31">
        <v>109822645</v>
      </c>
      <c r="H165" s="31">
        <v>103894779</v>
      </c>
      <c r="I165" s="31">
        <v>102176570</v>
      </c>
      <c r="J165" s="31">
        <v>99324660</v>
      </c>
      <c r="K165" s="31">
        <v>89514178</v>
      </c>
      <c r="L165" s="31">
        <v>65315191</v>
      </c>
      <c r="M165" s="31">
        <v>82738693</v>
      </c>
      <c r="N165" s="31">
        <v>55426086</v>
      </c>
      <c r="O165" s="31">
        <v>82011052</v>
      </c>
      <c r="P165" s="31">
        <v>58319593</v>
      </c>
      <c r="Q165" s="31">
        <v>100471787</v>
      </c>
      <c r="R165" s="31">
        <v>74843097</v>
      </c>
      <c r="S165" s="31">
        <v>91208725</v>
      </c>
      <c r="T165" s="31">
        <v>73841011</v>
      </c>
      <c r="U165" s="31">
        <v>102625355</v>
      </c>
      <c r="V165" s="31">
        <v>68381348</v>
      </c>
      <c r="W165" s="31">
        <v>94764993</v>
      </c>
      <c r="X165" s="31">
        <v>34764297</v>
      </c>
      <c r="Y165" s="31">
        <v>107650818</v>
      </c>
      <c r="Z165" s="31">
        <v>66103502</v>
      </c>
      <c r="AA165" s="31">
        <v>59144010</v>
      </c>
      <c r="AB165" s="31">
        <v>55256792</v>
      </c>
      <c r="AC165" s="31">
        <v>28133889</v>
      </c>
      <c r="AD165" s="31">
        <v>72917165</v>
      </c>
      <c r="AE165" s="31">
        <v>47926202</v>
      </c>
      <c r="AF165" s="31">
        <v>48362192</v>
      </c>
      <c r="AG165" s="31">
        <v>39522876</v>
      </c>
      <c r="AH165" s="31">
        <v>32722288</v>
      </c>
      <c r="AI165" s="31">
        <v>35232985</v>
      </c>
      <c r="AJ165" s="31">
        <v>25289169</v>
      </c>
      <c r="AK165" s="31">
        <v>46649777</v>
      </c>
      <c r="AL165" s="31">
        <v>34688243</v>
      </c>
      <c r="AM165" s="31">
        <v>31113465</v>
      </c>
      <c r="AN165" s="31">
        <v>29913960</v>
      </c>
      <c r="AO165" s="31">
        <v>16461125</v>
      </c>
      <c r="AP165" s="31">
        <v>23546796</v>
      </c>
      <c r="AQ165" s="31">
        <v>31721643</v>
      </c>
      <c r="AR165" s="31">
        <v>19013444</v>
      </c>
      <c r="AS165" s="31">
        <v>16444154</v>
      </c>
      <c r="AT165" s="31">
        <v>15085385</v>
      </c>
    </row>
    <row r="166" spans="1:46" ht="13.35" customHeight="1">
      <c r="A166" s="23"/>
      <c r="B166" s="23"/>
      <c r="C166" s="23"/>
      <c r="D166" s="23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</row>
    <row r="167" spans="1:46" s="3" customFormat="1" ht="13.35" customHeight="1">
      <c r="A167" s="3" t="s">
        <v>31</v>
      </c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</row>
    <row r="168" spans="1:46" ht="13.35" customHeight="1">
      <c r="A168" s="28" t="s">
        <v>3</v>
      </c>
      <c r="B168" s="31">
        <v>0</v>
      </c>
      <c r="C168" s="24"/>
      <c r="D168" s="24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v>0</v>
      </c>
      <c r="AD168" s="31">
        <v>0</v>
      </c>
      <c r="AE168" s="31">
        <v>0</v>
      </c>
      <c r="AF168" s="31">
        <v>0</v>
      </c>
      <c r="AG168" s="31">
        <v>0</v>
      </c>
      <c r="AH168" s="31">
        <v>0</v>
      </c>
      <c r="AI168" s="31">
        <v>0</v>
      </c>
      <c r="AJ168" s="31">
        <v>0</v>
      </c>
      <c r="AK168" s="31">
        <v>0</v>
      </c>
      <c r="AL168" s="31">
        <v>0</v>
      </c>
      <c r="AM168" s="31">
        <v>0</v>
      </c>
      <c r="AN168" s="31">
        <v>0</v>
      </c>
      <c r="AO168" s="31">
        <v>0</v>
      </c>
      <c r="AP168" s="31">
        <v>0</v>
      </c>
      <c r="AQ168" s="31">
        <v>0</v>
      </c>
      <c r="AR168" s="31">
        <v>0</v>
      </c>
      <c r="AS168" s="31">
        <v>0</v>
      </c>
      <c r="AT168" s="31">
        <v>0</v>
      </c>
    </row>
    <row r="169" spans="1:46" ht="13.35" customHeight="1">
      <c r="A169" s="28" t="s">
        <v>4</v>
      </c>
      <c r="B169" s="31">
        <v>132413775</v>
      </c>
      <c r="C169" s="24">
        <v>134549571.93000001</v>
      </c>
      <c r="D169" s="24">
        <v>122091321</v>
      </c>
      <c r="E169" s="31">
        <v>122444103</v>
      </c>
      <c r="F169" s="31">
        <v>123714432</v>
      </c>
      <c r="G169" s="31">
        <v>115808462</v>
      </c>
      <c r="H169" s="31">
        <v>108597047</v>
      </c>
      <c r="I169" s="31">
        <v>105158908</v>
      </c>
      <c r="J169" s="31">
        <v>101696154</v>
      </c>
      <c r="K169" s="31">
        <v>90326997</v>
      </c>
      <c r="L169" s="31">
        <v>66972770</v>
      </c>
      <c r="M169" s="31">
        <v>84187548</v>
      </c>
      <c r="N169" s="31">
        <v>56921544</v>
      </c>
      <c r="O169" s="31">
        <v>81264358</v>
      </c>
      <c r="P169" s="31">
        <v>57187528</v>
      </c>
      <c r="Q169" s="31">
        <v>99763017</v>
      </c>
      <c r="R169" s="31">
        <v>72634585</v>
      </c>
      <c r="S169" s="31">
        <v>89906224</v>
      </c>
      <c r="T169" s="31">
        <v>71801942</v>
      </c>
      <c r="U169" s="31">
        <v>98780588</v>
      </c>
      <c r="V169" s="31">
        <v>64394941</v>
      </c>
      <c r="W169" s="31">
        <v>90170511</v>
      </c>
      <c r="X169" s="31">
        <v>32940011</v>
      </c>
      <c r="Y169" s="31">
        <v>103351849</v>
      </c>
      <c r="Z169" s="31">
        <v>62710495</v>
      </c>
      <c r="AA169" s="31">
        <v>57177369</v>
      </c>
      <c r="AB169" s="31">
        <v>54045785</v>
      </c>
      <c r="AC169" s="31">
        <v>25542555</v>
      </c>
      <c r="AD169" s="31">
        <v>69965828</v>
      </c>
      <c r="AE169" s="31">
        <v>46573869</v>
      </c>
      <c r="AF169" s="31">
        <v>46136225</v>
      </c>
      <c r="AG169" s="31">
        <v>38967372</v>
      </c>
      <c r="AH169" s="31">
        <v>35697882</v>
      </c>
      <c r="AI169" s="31">
        <v>38370286</v>
      </c>
      <c r="AJ169" s="31">
        <v>27005739</v>
      </c>
      <c r="AK169" s="31">
        <v>49871987</v>
      </c>
      <c r="AL169" s="31">
        <v>35866798</v>
      </c>
      <c r="AM169" s="31">
        <v>31887266</v>
      </c>
      <c r="AN169" s="31">
        <v>30300497</v>
      </c>
      <c r="AO169" s="31">
        <v>17031382</v>
      </c>
      <c r="AP169" s="31">
        <v>23795386</v>
      </c>
      <c r="AQ169" s="31">
        <v>32538569</v>
      </c>
      <c r="AR169" s="31">
        <v>19596529</v>
      </c>
      <c r="AS169" s="31">
        <v>17899696</v>
      </c>
      <c r="AT169" s="31">
        <v>17152483</v>
      </c>
    </row>
    <row r="170" spans="1:46" ht="13.35" customHeight="1">
      <c r="A170" s="28" t="s">
        <v>5</v>
      </c>
      <c r="B170" s="31">
        <v>925044</v>
      </c>
      <c r="C170" s="24">
        <v>936325.81</v>
      </c>
      <c r="D170" s="24">
        <v>713561</v>
      </c>
      <c r="E170" s="31">
        <v>925382</v>
      </c>
      <c r="F170" s="31">
        <v>1112310</v>
      </c>
      <c r="G170" s="31">
        <v>1604712</v>
      </c>
      <c r="H170" s="31">
        <v>1658438</v>
      </c>
      <c r="I170" s="31">
        <v>1406930</v>
      </c>
      <c r="J170" s="31">
        <v>1100922</v>
      </c>
      <c r="K170" s="31">
        <v>1092286</v>
      </c>
      <c r="L170" s="31">
        <v>1285530</v>
      </c>
      <c r="M170" s="31">
        <v>1808694</v>
      </c>
      <c r="N170" s="31">
        <v>1731569</v>
      </c>
      <c r="O170" s="31">
        <v>129305</v>
      </c>
      <c r="P170" s="31">
        <v>0</v>
      </c>
      <c r="Q170" s="31">
        <v>0</v>
      </c>
      <c r="R170" s="31">
        <v>100000</v>
      </c>
      <c r="S170" s="31">
        <v>0</v>
      </c>
      <c r="T170" s="31">
        <v>0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  <c r="AC170" s="31">
        <v>50000</v>
      </c>
      <c r="AD170" s="31">
        <v>0</v>
      </c>
      <c r="AE170" s="31">
        <v>0</v>
      </c>
      <c r="AF170" s="31">
        <v>0</v>
      </c>
      <c r="AG170" s="31">
        <v>0</v>
      </c>
      <c r="AH170" s="31">
        <v>0</v>
      </c>
      <c r="AI170" s="31">
        <v>0</v>
      </c>
      <c r="AJ170" s="31">
        <v>0</v>
      </c>
      <c r="AK170" s="31">
        <v>0</v>
      </c>
      <c r="AL170" s="31">
        <v>0</v>
      </c>
      <c r="AM170" s="31">
        <v>0</v>
      </c>
      <c r="AN170" s="31">
        <v>0</v>
      </c>
      <c r="AO170" s="31">
        <v>0</v>
      </c>
      <c r="AP170" s="31">
        <v>0</v>
      </c>
      <c r="AQ170" s="31">
        <v>0</v>
      </c>
      <c r="AR170" s="31">
        <v>21931</v>
      </c>
      <c r="AS170" s="31">
        <v>481646</v>
      </c>
      <c r="AT170" s="31">
        <v>1096100</v>
      </c>
    </row>
    <row r="171" spans="1:46" ht="13.35" customHeight="1">
      <c r="A171" s="26" t="s">
        <v>6</v>
      </c>
      <c r="B171" s="24">
        <v>0</v>
      </c>
      <c r="C171" s="24">
        <v>0</v>
      </c>
      <c r="D171" s="24">
        <v>0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v>0</v>
      </c>
      <c r="AD171" s="31">
        <v>0</v>
      </c>
      <c r="AE171" s="31">
        <v>0</v>
      </c>
      <c r="AF171" s="31">
        <v>0</v>
      </c>
      <c r="AG171" s="31">
        <v>0</v>
      </c>
      <c r="AH171" s="31">
        <v>0</v>
      </c>
      <c r="AI171" s="31">
        <v>0</v>
      </c>
      <c r="AJ171" s="31">
        <v>0</v>
      </c>
      <c r="AK171" s="31">
        <v>0</v>
      </c>
      <c r="AL171" s="31">
        <v>0</v>
      </c>
      <c r="AM171" s="31">
        <v>0</v>
      </c>
      <c r="AN171" s="31">
        <v>0</v>
      </c>
      <c r="AO171" s="31">
        <v>0</v>
      </c>
      <c r="AP171" s="31">
        <v>0</v>
      </c>
      <c r="AQ171" s="31">
        <v>0</v>
      </c>
      <c r="AR171" s="31">
        <v>-31354</v>
      </c>
      <c r="AS171" s="31">
        <v>-655</v>
      </c>
      <c r="AT171" s="31">
        <v>-140771</v>
      </c>
    </row>
    <row r="172" spans="1:46" ht="13.5" customHeight="1">
      <c r="A172" s="28" t="s">
        <v>8</v>
      </c>
      <c r="B172" s="31">
        <f t="shared" ref="B172:D172" si="27">SUM(B168:B169,B171)-B170</f>
        <v>131488731</v>
      </c>
      <c r="C172" s="31">
        <f t="shared" si="27"/>
        <v>133613246.12</v>
      </c>
      <c r="D172" s="31">
        <f t="shared" si="27"/>
        <v>121377760</v>
      </c>
      <c r="E172" s="31">
        <v>121518721</v>
      </c>
      <c r="F172" s="31">
        <v>122602122</v>
      </c>
      <c r="G172" s="31">
        <v>114203750</v>
      </c>
      <c r="H172" s="31">
        <v>106938609</v>
      </c>
      <c r="I172" s="31">
        <v>103751978</v>
      </c>
      <c r="J172" s="31">
        <v>100595232</v>
      </c>
      <c r="K172" s="31">
        <v>89234711</v>
      </c>
      <c r="L172" s="31">
        <v>65687240</v>
      </c>
      <c r="M172" s="31">
        <v>82378854</v>
      </c>
      <c r="N172" s="31">
        <v>55189975</v>
      </c>
      <c r="O172" s="31">
        <v>81135053</v>
      </c>
      <c r="P172" s="31">
        <v>57187528</v>
      </c>
      <c r="Q172" s="31">
        <v>99763017</v>
      </c>
      <c r="R172" s="31">
        <v>72534585</v>
      </c>
      <c r="S172" s="31">
        <v>89906224</v>
      </c>
      <c r="T172" s="31">
        <v>71801942</v>
      </c>
      <c r="U172" s="31">
        <v>98780588</v>
      </c>
      <c r="V172" s="31">
        <v>64394941</v>
      </c>
      <c r="W172" s="31">
        <v>90170511</v>
      </c>
      <c r="X172" s="31">
        <v>32940011</v>
      </c>
      <c r="Y172" s="31">
        <v>103351849</v>
      </c>
      <c r="Z172" s="31">
        <v>62710495</v>
      </c>
      <c r="AA172" s="31">
        <v>57177369</v>
      </c>
      <c r="AB172" s="31">
        <v>54045785</v>
      </c>
      <c r="AC172" s="31">
        <v>25492555</v>
      </c>
      <c r="AD172" s="31">
        <v>69965828</v>
      </c>
      <c r="AE172" s="31">
        <v>46573869</v>
      </c>
      <c r="AF172" s="31">
        <v>46136225</v>
      </c>
      <c r="AG172" s="31">
        <v>38967372</v>
      </c>
      <c r="AH172" s="31">
        <v>35697882</v>
      </c>
      <c r="AI172" s="31">
        <v>38370286</v>
      </c>
      <c r="AJ172" s="31">
        <v>27005739</v>
      </c>
      <c r="AK172" s="31">
        <v>49871987</v>
      </c>
      <c r="AL172" s="31">
        <v>35866798</v>
      </c>
      <c r="AM172" s="31">
        <v>31887266</v>
      </c>
      <c r="AN172" s="31">
        <v>30300497</v>
      </c>
      <c r="AO172" s="31">
        <v>17031382</v>
      </c>
      <c r="AP172" s="31">
        <v>23795386</v>
      </c>
      <c r="AQ172" s="31">
        <v>32538569</v>
      </c>
      <c r="AR172" s="31">
        <v>19543244</v>
      </c>
      <c r="AS172" s="31">
        <v>17417395</v>
      </c>
      <c r="AT172" s="31">
        <v>15915612</v>
      </c>
    </row>
    <row r="173" spans="1:46" ht="13.35" customHeight="1">
      <c r="A173" s="23"/>
      <c r="B173" s="23"/>
      <c r="C173" s="23"/>
      <c r="D173" s="2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</row>
    <row r="174" spans="1:46" s="3" customFormat="1" ht="13.35" customHeight="1">
      <c r="A174" s="3" t="s">
        <v>32</v>
      </c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</row>
    <row r="175" spans="1:46" ht="13.35" customHeight="1">
      <c r="A175" s="28" t="s">
        <v>3</v>
      </c>
      <c r="B175" s="31">
        <v>18734667443.379993</v>
      </c>
      <c r="C175" s="24">
        <v>17587649404.629997</v>
      </c>
      <c r="D175" s="24">
        <v>17850772535</v>
      </c>
      <c r="E175" s="31">
        <v>17044117622</v>
      </c>
      <c r="F175" s="31">
        <v>17306971867</v>
      </c>
      <c r="G175" s="31">
        <v>17013463892</v>
      </c>
      <c r="H175" s="31">
        <v>15641055756</v>
      </c>
      <c r="I175" s="31">
        <v>14565184862</v>
      </c>
      <c r="J175" s="31">
        <v>14470376595</v>
      </c>
      <c r="K175" s="31">
        <v>13392606600</v>
      </c>
      <c r="L175" s="31">
        <v>13064265094</v>
      </c>
      <c r="M175" s="31">
        <v>12693655691</v>
      </c>
      <c r="N175" s="31">
        <v>12519484418</v>
      </c>
      <c r="O175" s="31">
        <v>12470317116</v>
      </c>
      <c r="P175" s="31">
        <v>12481804758</v>
      </c>
      <c r="Q175" s="31">
        <v>12464278130</v>
      </c>
      <c r="R175" s="31">
        <v>11874105387</v>
      </c>
      <c r="S175" s="31">
        <v>11260160310</v>
      </c>
      <c r="T175" s="31">
        <v>10598331782</v>
      </c>
      <c r="U175" s="31">
        <v>9920069998</v>
      </c>
      <c r="V175" s="31">
        <v>9432789995</v>
      </c>
      <c r="W175" s="31">
        <v>9488931926</v>
      </c>
      <c r="X175" s="31">
        <v>8857223697</v>
      </c>
      <c r="Y175" s="31">
        <v>8617112153</v>
      </c>
      <c r="Z175" s="31">
        <v>7945930690</v>
      </c>
      <c r="AA175" s="31">
        <v>7309327461</v>
      </c>
      <c r="AB175" s="31">
        <v>6762667312</v>
      </c>
      <c r="AC175" s="31">
        <v>6166681740</v>
      </c>
      <c r="AD175" s="31">
        <v>6148775365</v>
      </c>
      <c r="AE175" s="31">
        <v>6177095045</v>
      </c>
      <c r="AF175" s="31">
        <v>5850728123</v>
      </c>
      <c r="AG175" s="31">
        <v>5596403717</v>
      </c>
      <c r="AH175" s="31">
        <v>5317732743</v>
      </c>
      <c r="AI175" s="31">
        <v>5299834850</v>
      </c>
      <c r="AJ175" s="31">
        <v>5060426404</v>
      </c>
      <c r="AK175" s="31">
        <v>4629535695</v>
      </c>
      <c r="AL175" s="31">
        <v>4204445746</v>
      </c>
      <c r="AM175" s="31">
        <v>3873689678</v>
      </c>
      <c r="AN175" s="31">
        <v>3538795983</v>
      </c>
      <c r="AO175" s="31">
        <v>3209400680</v>
      </c>
      <c r="AP175" s="31">
        <v>2943603391</v>
      </c>
      <c r="AQ175" s="31">
        <v>2605939550</v>
      </c>
      <c r="AR175" s="31">
        <v>2370219094</v>
      </c>
      <c r="AS175" s="31">
        <v>2148442355</v>
      </c>
      <c r="AT175" s="31">
        <v>2105738469</v>
      </c>
    </row>
    <row r="176" spans="1:46" ht="13.35" customHeight="1">
      <c r="A176" s="28" t="s">
        <v>4</v>
      </c>
      <c r="B176" s="31">
        <v>14632980561.149998</v>
      </c>
      <c r="C176" s="24">
        <v>13917834566.889997</v>
      </c>
      <c r="D176" s="24">
        <v>13707237764</v>
      </c>
      <c r="E176" s="31">
        <v>11500963465</v>
      </c>
      <c r="F176" s="31">
        <v>10759550027</v>
      </c>
      <c r="G176" s="31">
        <v>10053385294</v>
      </c>
      <c r="H176" s="31">
        <v>9502952871</v>
      </c>
      <c r="I176" s="31">
        <v>8942853138</v>
      </c>
      <c r="J176" s="31">
        <v>7951183358</v>
      </c>
      <c r="K176" s="31">
        <v>7606758795</v>
      </c>
      <c r="L176" s="31">
        <v>7021022346</v>
      </c>
      <c r="M176" s="31">
        <v>6538759432</v>
      </c>
      <c r="N176" s="31">
        <v>6763771519</v>
      </c>
      <c r="O176" s="31">
        <v>6468581961</v>
      </c>
      <c r="P176" s="31">
        <v>6016700310</v>
      </c>
      <c r="Q176" s="31">
        <v>5438774813</v>
      </c>
      <c r="R176" s="31">
        <v>5102928420</v>
      </c>
      <c r="S176" s="31">
        <v>4624240248</v>
      </c>
      <c r="T176" s="31">
        <v>4360986039</v>
      </c>
      <c r="U176" s="31">
        <v>3951113752</v>
      </c>
      <c r="V176" s="31">
        <v>3715321620</v>
      </c>
      <c r="W176" s="31">
        <v>3292058955</v>
      </c>
      <c r="X176" s="31">
        <v>3026031519</v>
      </c>
      <c r="Y176" s="31">
        <v>2995490523</v>
      </c>
      <c r="Z176" s="31">
        <v>2810385838</v>
      </c>
      <c r="AA176" s="31">
        <v>2317069525</v>
      </c>
      <c r="AB176" s="31">
        <v>2147972454</v>
      </c>
      <c r="AC176" s="31">
        <v>1934275309</v>
      </c>
      <c r="AD176" s="31">
        <v>1741197611</v>
      </c>
      <c r="AE176" s="31">
        <v>1729867547</v>
      </c>
      <c r="AF176" s="31">
        <v>1750029205</v>
      </c>
      <c r="AG176" s="31">
        <v>1646787594</v>
      </c>
      <c r="AH176" s="31">
        <v>1447339473</v>
      </c>
      <c r="AI176" s="31">
        <v>1405809578</v>
      </c>
      <c r="AJ176" s="31">
        <v>1356608239</v>
      </c>
      <c r="AK176" s="31">
        <v>1155800485</v>
      </c>
      <c r="AL176" s="31">
        <v>1071798067</v>
      </c>
      <c r="AM176" s="31">
        <v>956905195</v>
      </c>
      <c r="AN176" s="31">
        <v>873448993</v>
      </c>
      <c r="AO176" s="31">
        <v>808503467</v>
      </c>
      <c r="AP176" s="31">
        <v>698883813</v>
      </c>
      <c r="AQ176" s="31">
        <v>637919711</v>
      </c>
      <c r="AR176" s="31">
        <v>623464300</v>
      </c>
      <c r="AS176" s="31">
        <v>590575042</v>
      </c>
      <c r="AT176" s="31">
        <v>515118759</v>
      </c>
    </row>
    <row r="177" spans="1:46" ht="13.35" customHeight="1">
      <c r="A177" s="28" t="s">
        <v>5</v>
      </c>
      <c r="B177" s="31">
        <v>135676196.80000001</v>
      </c>
      <c r="C177" s="24">
        <v>84792598.950000003</v>
      </c>
      <c r="D177" s="24">
        <v>80427368</v>
      </c>
      <c r="E177" s="31">
        <v>62773436</v>
      </c>
      <c r="F177" s="31">
        <v>51432470</v>
      </c>
      <c r="G177" s="31">
        <v>50633459</v>
      </c>
      <c r="H177" s="31">
        <v>61094153</v>
      </c>
      <c r="I177" s="31">
        <v>45480741</v>
      </c>
      <c r="J177" s="31">
        <v>48041253</v>
      </c>
      <c r="K177" s="31">
        <v>45305867</v>
      </c>
      <c r="L177" s="31">
        <v>35473657</v>
      </c>
      <c r="M177" s="31">
        <v>30148513</v>
      </c>
      <c r="N177" s="31">
        <v>41842625</v>
      </c>
      <c r="O177" s="31">
        <v>31040277</v>
      </c>
      <c r="P177" s="31">
        <v>27212471</v>
      </c>
      <c r="Q177" s="31">
        <v>14134125</v>
      </c>
      <c r="R177" s="31">
        <v>16252478</v>
      </c>
      <c r="S177" s="31">
        <v>12577718</v>
      </c>
      <c r="T177" s="31">
        <v>13630728</v>
      </c>
      <c r="U177" s="31">
        <v>14047923</v>
      </c>
      <c r="V177" s="31">
        <v>6584648</v>
      </c>
      <c r="W177" s="31">
        <v>9086954</v>
      </c>
      <c r="X177" s="31">
        <v>5901736</v>
      </c>
      <c r="Y177" s="31">
        <v>4324187</v>
      </c>
      <c r="Z177" s="31">
        <v>7018283</v>
      </c>
      <c r="AA177" s="31">
        <v>7162505</v>
      </c>
      <c r="AB177" s="31">
        <v>7396968</v>
      </c>
      <c r="AC177" s="31">
        <v>7482603</v>
      </c>
      <c r="AD177" s="31">
        <v>6644224</v>
      </c>
      <c r="AE177" s="31">
        <v>7800782</v>
      </c>
      <c r="AF177" s="31">
        <v>7607229</v>
      </c>
      <c r="AG177" s="31">
        <v>5828441</v>
      </c>
      <c r="AH177" s="31">
        <v>4788784</v>
      </c>
      <c r="AI177" s="31">
        <v>2929198</v>
      </c>
      <c r="AJ177" s="31">
        <v>13797657</v>
      </c>
      <c r="AK177" s="31">
        <v>6766318</v>
      </c>
      <c r="AL177" s="31">
        <v>553590</v>
      </c>
      <c r="AM177" s="31">
        <v>1520429</v>
      </c>
      <c r="AN177" s="31">
        <v>535976</v>
      </c>
      <c r="AO177" s="31">
        <v>718492</v>
      </c>
      <c r="AP177" s="31">
        <v>5050484</v>
      </c>
      <c r="AQ177" s="31">
        <v>5296477</v>
      </c>
      <c r="AR177" s="31">
        <v>4974776</v>
      </c>
      <c r="AS177" s="31">
        <v>23858739</v>
      </c>
      <c r="AT177" s="31">
        <v>33249363</v>
      </c>
    </row>
    <row r="178" spans="1:46" ht="13.35" customHeight="1">
      <c r="A178" s="26" t="s">
        <v>6</v>
      </c>
      <c r="B178" s="24">
        <v>-366005002.73000002</v>
      </c>
      <c r="C178" s="24">
        <v>-444951054</v>
      </c>
      <c r="D178" s="24">
        <v>-171821776</v>
      </c>
      <c r="E178" s="31">
        <v>-194226528</v>
      </c>
      <c r="F178" s="31">
        <v>-111794786</v>
      </c>
      <c r="G178" s="31">
        <v>-110748547</v>
      </c>
      <c r="H178" s="31">
        <v>-56522017</v>
      </c>
      <c r="I178" s="31">
        <v>-144954954</v>
      </c>
      <c r="J178" s="31">
        <v>-399830499</v>
      </c>
      <c r="K178" s="31">
        <v>-496548418</v>
      </c>
      <c r="L178" s="31">
        <v>-1377641278</v>
      </c>
      <c r="M178" s="31">
        <v>-73532442</v>
      </c>
      <c r="N178" s="31">
        <v>-112329154</v>
      </c>
      <c r="O178" s="31">
        <v>-45623968</v>
      </c>
      <c r="P178" s="31">
        <v>-60085318</v>
      </c>
      <c r="Q178" s="31">
        <v>-114672119</v>
      </c>
      <c r="R178" s="31">
        <v>-105656676</v>
      </c>
      <c r="S178" s="31">
        <v>-123806663</v>
      </c>
      <c r="T178" s="31">
        <v>-151432752</v>
      </c>
      <c r="U178" s="31">
        <v>-81117441</v>
      </c>
      <c r="V178" s="31">
        <v>-80160594</v>
      </c>
      <c r="W178" s="31">
        <v>-99040362</v>
      </c>
      <c r="X178" s="31">
        <v>-162338600</v>
      </c>
      <c r="Y178" s="31">
        <v>-63159078</v>
      </c>
      <c r="Z178" s="31">
        <v>-74841472</v>
      </c>
      <c r="AA178" s="31">
        <v>-140882190</v>
      </c>
      <c r="AB178" s="31">
        <v>-90749273</v>
      </c>
      <c r="AC178" s="31">
        <v>-8347638</v>
      </c>
      <c r="AD178" s="31">
        <v>-48327103</v>
      </c>
      <c r="AE178" s="31">
        <v>-36288075</v>
      </c>
      <c r="AF178" s="31">
        <v>-32161259</v>
      </c>
      <c r="AG178" s="31">
        <v>-24680731</v>
      </c>
      <c r="AH178" s="31">
        <v>-133994022</v>
      </c>
      <c r="AI178" s="31">
        <v>-8527464</v>
      </c>
      <c r="AJ178" s="31">
        <v>-18396293</v>
      </c>
      <c r="AK178" s="31">
        <v>-7750231</v>
      </c>
      <c r="AL178" s="31">
        <v>-3783687</v>
      </c>
      <c r="AM178" s="31">
        <v>-10169514</v>
      </c>
      <c r="AN178" s="31">
        <v>-6735681</v>
      </c>
      <c r="AO178" s="31">
        <v>-1365792</v>
      </c>
      <c r="AP178" s="31">
        <v>-3920730</v>
      </c>
      <c r="AQ178" s="31">
        <v>-7734904</v>
      </c>
      <c r="AR178" s="31">
        <v>206471</v>
      </c>
      <c r="AS178" s="31">
        <v>1624307</v>
      </c>
      <c r="AT178" s="31">
        <v>-4341385</v>
      </c>
    </row>
    <row r="179" spans="1:46" ht="13.35" customHeight="1">
      <c r="A179" s="28" t="s">
        <v>8</v>
      </c>
      <c r="B179" s="31">
        <f t="shared" ref="B179:D179" si="28">SUM(B175:B176,B178)-B177</f>
        <v>32865966804.999992</v>
      </c>
      <c r="C179" s="31">
        <f t="shared" si="28"/>
        <v>30975740318.569996</v>
      </c>
      <c r="D179" s="31">
        <f t="shared" si="28"/>
        <v>31305761155</v>
      </c>
      <c r="E179" s="31">
        <v>28288081123</v>
      </c>
      <c r="F179" s="31">
        <v>27903294638</v>
      </c>
      <c r="G179" s="31">
        <v>26905467180</v>
      </c>
      <c r="H179" s="31">
        <v>25026392457</v>
      </c>
      <c r="I179" s="31">
        <v>23317602305</v>
      </c>
      <c r="J179" s="31">
        <v>21973688201</v>
      </c>
      <c r="K179" s="31">
        <v>20457511110</v>
      </c>
      <c r="L179" s="31">
        <v>18672172505</v>
      </c>
      <c r="M179" s="31">
        <v>19128734168</v>
      </c>
      <c r="N179" s="31">
        <v>19129084158</v>
      </c>
      <c r="O179" s="31">
        <v>18862234832</v>
      </c>
      <c r="P179" s="31">
        <v>18411207279</v>
      </c>
      <c r="Q179" s="31">
        <v>17774246699</v>
      </c>
      <c r="R179" s="31">
        <v>16855124653</v>
      </c>
      <c r="S179" s="31">
        <v>15748016177</v>
      </c>
      <c r="T179" s="31">
        <v>14794254341</v>
      </c>
      <c r="U179" s="31">
        <v>13776018386</v>
      </c>
      <c r="V179" s="31">
        <v>13061366373</v>
      </c>
      <c r="W179" s="31">
        <v>12672863565</v>
      </c>
      <c r="X179" s="31">
        <v>11715014880</v>
      </c>
      <c r="Y179" s="31">
        <v>11545119411</v>
      </c>
      <c r="Z179" s="31">
        <v>10674456773</v>
      </c>
      <c r="AA179" s="31">
        <v>9478352291</v>
      </c>
      <c r="AB179" s="31">
        <v>8812493525</v>
      </c>
      <c r="AC179" s="31">
        <v>8085126808</v>
      </c>
      <c r="AD179" s="31">
        <v>7835001649</v>
      </c>
      <c r="AE179" s="31">
        <v>7862873735</v>
      </c>
      <c r="AF179" s="31">
        <v>7560988840</v>
      </c>
      <c r="AG179" s="31">
        <v>7212682139</v>
      </c>
      <c r="AH179" s="31">
        <v>6626289410</v>
      </c>
      <c r="AI179" s="31">
        <v>6694187766</v>
      </c>
      <c r="AJ179" s="31">
        <v>6384840693</v>
      </c>
      <c r="AK179" s="31">
        <v>5770819631</v>
      </c>
      <c r="AL179" s="31">
        <v>5271906536</v>
      </c>
      <c r="AM179" s="31">
        <v>4818904930</v>
      </c>
      <c r="AN179" s="31">
        <v>4404973319</v>
      </c>
      <c r="AO179" s="31">
        <v>4015819863</v>
      </c>
      <c r="AP179" s="31">
        <v>3633515990</v>
      </c>
      <c r="AQ179" s="31">
        <v>3230827880</v>
      </c>
      <c r="AR179" s="31">
        <v>2988915089</v>
      </c>
      <c r="AS179" s="31">
        <v>2716782965</v>
      </c>
      <c r="AT179" s="31">
        <v>2583266480</v>
      </c>
    </row>
    <row r="180" spans="1:46" ht="13.35" customHeight="1">
      <c r="A180" s="23"/>
      <c r="B180" s="23"/>
      <c r="C180" s="23"/>
      <c r="D180" s="23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</row>
    <row r="181" spans="1:46" s="3" customFormat="1" ht="13.35" customHeight="1">
      <c r="A181" s="3" t="s">
        <v>33</v>
      </c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</row>
    <row r="182" spans="1:46" ht="13.35" customHeight="1">
      <c r="A182" s="28" t="s">
        <v>3</v>
      </c>
      <c r="B182" s="24">
        <v>0</v>
      </c>
      <c r="C182" s="24">
        <v>0</v>
      </c>
      <c r="D182" s="24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31">
        <v>0</v>
      </c>
      <c r="T182" s="31">
        <v>0</v>
      </c>
      <c r="U182" s="31">
        <v>0</v>
      </c>
      <c r="V182" s="31">
        <v>0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v>0</v>
      </c>
      <c r="AD182" s="31">
        <v>4060585</v>
      </c>
      <c r="AE182" s="31">
        <v>2945076</v>
      </c>
      <c r="AF182" s="31">
        <v>3734631</v>
      </c>
      <c r="AG182" s="31">
        <v>3810899</v>
      </c>
      <c r="AH182" s="31">
        <v>3822401</v>
      </c>
      <c r="AI182" s="31">
        <v>4013788</v>
      </c>
      <c r="AJ182" s="31">
        <v>3202285</v>
      </c>
      <c r="AK182" s="31">
        <v>2844333</v>
      </c>
      <c r="AL182" s="31">
        <v>2452558</v>
      </c>
      <c r="AM182" s="31">
        <v>2348254</v>
      </c>
      <c r="AN182" s="31">
        <v>2158548</v>
      </c>
      <c r="AO182" s="31">
        <v>1942924</v>
      </c>
      <c r="AP182" s="31">
        <v>1706354</v>
      </c>
      <c r="AQ182" s="31">
        <v>1566419</v>
      </c>
      <c r="AR182" s="31">
        <v>1485096</v>
      </c>
      <c r="AS182" s="31">
        <v>1369087</v>
      </c>
      <c r="AT182" s="31">
        <v>1418912</v>
      </c>
    </row>
    <row r="183" spans="1:46" ht="13.35" customHeight="1">
      <c r="A183" s="28" t="s">
        <v>4</v>
      </c>
      <c r="B183" s="24">
        <v>0</v>
      </c>
      <c r="C183" s="24">
        <v>0</v>
      </c>
      <c r="D183" s="24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31">
        <v>0</v>
      </c>
      <c r="T183" s="31">
        <v>0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1">
        <v>0</v>
      </c>
      <c r="AA183" s="31">
        <v>0</v>
      </c>
      <c r="AB183" s="31">
        <v>0</v>
      </c>
      <c r="AC183" s="31">
        <v>0</v>
      </c>
      <c r="AD183" s="31">
        <v>1621899</v>
      </c>
      <c r="AE183" s="31">
        <v>1696330</v>
      </c>
      <c r="AF183" s="31">
        <v>1449610</v>
      </c>
      <c r="AG183" s="31">
        <v>1208037</v>
      </c>
      <c r="AH183" s="31">
        <v>1165940</v>
      </c>
      <c r="AI183" s="31">
        <v>1149538</v>
      </c>
      <c r="AJ183" s="31">
        <v>1520686</v>
      </c>
      <c r="AK183" s="31">
        <v>1345746</v>
      </c>
      <c r="AL183" s="31">
        <v>1283328</v>
      </c>
      <c r="AM183" s="31">
        <v>1066706</v>
      </c>
      <c r="AN183" s="31">
        <v>1084248</v>
      </c>
      <c r="AO183" s="31">
        <v>755466</v>
      </c>
      <c r="AP183" s="31">
        <v>697298</v>
      </c>
      <c r="AQ183" s="31">
        <v>744373</v>
      </c>
      <c r="AR183" s="31">
        <v>717476</v>
      </c>
      <c r="AS183" s="31">
        <v>674724</v>
      </c>
      <c r="AT183" s="31">
        <v>527218</v>
      </c>
    </row>
    <row r="184" spans="1:46" ht="13.35" customHeight="1">
      <c r="A184" s="28" t="s">
        <v>5</v>
      </c>
      <c r="B184" s="24">
        <v>0</v>
      </c>
      <c r="C184" s="24">
        <v>0</v>
      </c>
      <c r="D184" s="24">
        <v>0</v>
      </c>
      <c r="E184" s="31">
        <v>0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v>0</v>
      </c>
      <c r="AD184" s="31">
        <v>0</v>
      </c>
      <c r="AE184" s="31">
        <v>0</v>
      </c>
      <c r="AF184" s="31">
        <v>0</v>
      </c>
      <c r="AG184" s="31">
        <v>0</v>
      </c>
      <c r="AH184" s="31">
        <v>0</v>
      </c>
      <c r="AI184" s="31">
        <v>0</v>
      </c>
      <c r="AJ184" s="31">
        <v>0</v>
      </c>
      <c r="AK184" s="31">
        <v>0</v>
      </c>
      <c r="AL184" s="31">
        <v>0</v>
      </c>
      <c r="AM184" s="31">
        <v>0</v>
      </c>
      <c r="AN184" s="31">
        <v>0</v>
      </c>
      <c r="AO184" s="31">
        <v>0</v>
      </c>
      <c r="AP184" s="31">
        <v>0</v>
      </c>
      <c r="AQ184" s="31">
        <v>0</v>
      </c>
      <c r="AR184" s="31">
        <v>0</v>
      </c>
      <c r="AS184" s="31">
        <v>36975</v>
      </c>
      <c r="AT184" s="31">
        <v>57000</v>
      </c>
    </row>
    <row r="185" spans="1:46" ht="13.35" customHeight="1">
      <c r="A185" s="26" t="s">
        <v>6</v>
      </c>
      <c r="B185" s="24">
        <v>0</v>
      </c>
      <c r="C185" s="24">
        <v>0</v>
      </c>
      <c r="D185" s="24">
        <v>0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0</v>
      </c>
      <c r="T185" s="31">
        <v>0</v>
      </c>
      <c r="U185" s="31">
        <v>0</v>
      </c>
      <c r="V185" s="31">
        <v>0</v>
      </c>
      <c r="W185" s="31">
        <v>0</v>
      </c>
      <c r="X185" s="31">
        <v>0</v>
      </c>
      <c r="Y185" s="31">
        <v>0</v>
      </c>
      <c r="Z185" s="31">
        <v>0</v>
      </c>
      <c r="AA185" s="31">
        <v>0</v>
      </c>
      <c r="AB185" s="31">
        <v>0</v>
      </c>
      <c r="AC185" s="31">
        <v>0</v>
      </c>
      <c r="AD185" s="31">
        <v>0</v>
      </c>
      <c r="AE185" s="31">
        <v>-169</v>
      </c>
      <c r="AF185" s="31">
        <v>-58257</v>
      </c>
      <c r="AG185" s="31">
        <v>-7933</v>
      </c>
      <c r="AH185" s="31">
        <v>-1628</v>
      </c>
      <c r="AI185" s="31">
        <v>153079</v>
      </c>
      <c r="AJ185" s="31">
        <v>0</v>
      </c>
      <c r="AK185" s="31">
        <v>-6767</v>
      </c>
      <c r="AL185" s="31">
        <v>0</v>
      </c>
      <c r="AM185" s="31">
        <v>-725</v>
      </c>
      <c r="AN185" s="31">
        <v>-2018</v>
      </c>
      <c r="AO185" s="31">
        <v>0</v>
      </c>
      <c r="AP185" s="31">
        <v>0</v>
      </c>
      <c r="AQ185" s="31">
        <v>-367</v>
      </c>
      <c r="AR185" s="31">
        <v>-4361</v>
      </c>
      <c r="AS185" s="31">
        <v>-13696</v>
      </c>
      <c r="AT185" s="31">
        <v>-27355</v>
      </c>
    </row>
    <row r="186" spans="1:46" ht="13.35" customHeight="1">
      <c r="A186" s="28" t="s">
        <v>8</v>
      </c>
      <c r="B186" s="31">
        <f t="shared" ref="B186" si="29">SUM(B182:B183,B185)-B184</f>
        <v>0</v>
      </c>
      <c r="C186" s="31">
        <f t="shared" ref="C186:D186" si="30">SUM(C182:C183,C185)-C184</f>
        <v>0</v>
      </c>
      <c r="D186" s="31">
        <f t="shared" si="30"/>
        <v>0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v>0</v>
      </c>
      <c r="AD186" s="31">
        <v>5682484</v>
      </c>
      <c r="AE186" s="31">
        <v>4641237</v>
      </c>
      <c r="AF186" s="31">
        <v>5125984</v>
      </c>
      <c r="AG186" s="31">
        <v>5011003</v>
      </c>
      <c r="AH186" s="31">
        <v>4986713</v>
      </c>
      <c r="AI186" s="31">
        <v>5316405</v>
      </c>
      <c r="AJ186" s="31">
        <v>4722971</v>
      </c>
      <c r="AK186" s="31">
        <v>4183312</v>
      </c>
      <c r="AL186" s="31">
        <v>3735886</v>
      </c>
      <c r="AM186" s="31">
        <v>3414235</v>
      </c>
      <c r="AN186" s="31">
        <v>3240778</v>
      </c>
      <c r="AO186" s="31">
        <v>2698390</v>
      </c>
      <c r="AP186" s="31">
        <v>2403652</v>
      </c>
      <c r="AQ186" s="31">
        <v>2310425</v>
      </c>
      <c r="AR186" s="31">
        <v>2198211</v>
      </c>
      <c r="AS186" s="31">
        <v>1993140</v>
      </c>
      <c r="AT186" s="31">
        <v>1861775</v>
      </c>
    </row>
    <row r="187" spans="1:46" ht="13.35" customHeight="1">
      <c r="A187" s="23"/>
      <c r="B187" s="23"/>
      <c r="C187" s="23"/>
      <c r="D187" s="23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</row>
    <row r="188" spans="1:46" s="3" customFormat="1" ht="13.35" customHeight="1">
      <c r="A188" s="3" t="s">
        <v>34</v>
      </c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</row>
    <row r="189" spans="1:46" ht="13.35" customHeight="1">
      <c r="A189" s="28" t="s">
        <v>3</v>
      </c>
      <c r="B189" s="31">
        <v>853307263.18000007</v>
      </c>
      <c r="C189" s="24">
        <v>843398844.52999997</v>
      </c>
      <c r="D189" s="24">
        <v>831767384</v>
      </c>
      <c r="E189" s="31">
        <v>836496761</v>
      </c>
      <c r="F189" s="31">
        <v>863111221</v>
      </c>
      <c r="G189" s="31">
        <v>837634198</v>
      </c>
      <c r="H189" s="31">
        <v>808974057</v>
      </c>
      <c r="I189" s="31">
        <v>790865543</v>
      </c>
      <c r="J189" s="31">
        <v>703301916</v>
      </c>
      <c r="K189" s="31">
        <v>673305428</v>
      </c>
      <c r="L189" s="31">
        <v>645566887</v>
      </c>
      <c r="M189" s="31">
        <v>622061749</v>
      </c>
      <c r="N189" s="31">
        <v>580667655</v>
      </c>
      <c r="O189" s="31">
        <v>568847972</v>
      </c>
      <c r="P189" s="31">
        <v>545314120</v>
      </c>
      <c r="Q189" s="31">
        <v>486641309</v>
      </c>
      <c r="R189" s="31">
        <v>456451493</v>
      </c>
      <c r="S189" s="31">
        <v>422688607</v>
      </c>
      <c r="T189" s="31">
        <v>393011855</v>
      </c>
      <c r="U189" s="31">
        <v>379498921</v>
      </c>
      <c r="V189" s="31">
        <v>358581564</v>
      </c>
      <c r="W189" s="31">
        <v>332039557</v>
      </c>
      <c r="X189" s="31">
        <v>323653462</v>
      </c>
      <c r="Y189" s="31">
        <v>295187221</v>
      </c>
      <c r="Z189" s="31">
        <v>295491725</v>
      </c>
      <c r="AA189" s="31">
        <v>285293413</v>
      </c>
      <c r="AB189" s="31">
        <v>268244782</v>
      </c>
      <c r="AC189" s="31">
        <v>257008257</v>
      </c>
      <c r="AD189" s="31">
        <v>251950840</v>
      </c>
      <c r="AE189" s="31">
        <v>260362199</v>
      </c>
      <c r="AF189" s="31">
        <v>262975871</v>
      </c>
      <c r="AG189" s="31">
        <v>239313249</v>
      </c>
      <c r="AH189" s="31">
        <v>221667148</v>
      </c>
      <c r="AI189" s="31">
        <v>229936051</v>
      </c>
      <c r="AJ189" s="31">
        <v>224544896</v>
      </c>
      <c r="AK189" s="31">
        <v>205913975</v>
      </c>
      <c r="AL189" s="31">
        <v>198495301</v>
      </c>
      <c r="AM189" s="31">
        <v>186242143</v>
      </c>
      <c r="AN189" s="31">
        <v>172526479</v>
      </c>
      <c r="AO189" s="31">
        <v>167696914</v>
      </c>
      <c r="AP189" s="31">
        <v>146476557</v>
      </c>
      <c r="AQ189" s="31">
        <v>127161219</v>
      </c>
      <c r="AR189" s="31">
        <v>111830118</v>
      </c>
      <c r="AS189" s="31">
        <v>98678943</v>
      </c>
      <c r="AT189" s="31">
        <v>130098163</v>
      </c>
    </row>
    <row r="190" spans="1:46" ht="13.35" customHeight="1">
      <c r="A190" s="28" t="s">
        <v>4</v>
      </c>
      <c r="B190" s="31">
        <v>428565056.69</v>
      </c>
      <c r="C190" s="24">
        <v>426349253.95999998</v>
      </c>
      <c r="D190" s="24">
        <v>399954042</v>
      </c>
      <c r="E190" s="31">
        <v>322936780</v>
      </c>
      <c r="F190" s="31">
        <v>391999334</v>
      </c>
      <c r="G190" s="31">
        <v>414463043</v>
      </c>
      <c r="H190" s="31">
        <v>390161134</v>
      </c>
      <c r="I190" s="31">
        <v>367621172</v>
      </c>
      <c r="J190" s="31">
        <v>315395196</v>
      </c>
      <c r="K190" s="31">
        <v>281819864</v>
      </c>
      <c r="L190" s="31">
        <v>246289764</v>
      </c>
      <c r="M190" s="31">
        <v>216648104</v>
      </c>
      <c r="N190" s="31">
        <v>210652798</v>
      </c>
      <c r="O190" s="31">
        <v>208269020</v>
      </c>
      <c r="P190" s="31">
        <v>219391325</v>
      </c>
      <c r="Q190" s="31">
        <v>220474080</v>
      </c>
      <c r="R190" s="31">
        <v>214840018</v>
      </c>
      <c r="S190" s="31">
        <v>200004169</v>
      </c>
      <c r="T190" s="31">
        <v>212264913</v>
      </c>
      <c r="U190" s="31">
        <v>196086485</v>
      </c>
      <c r="V190" s="31">
        <v>186089028</v>
      </c>
      <c r="W190" s="31">
        <v>141140121</v>
      </c>
      <c r="X190" s="31">
        <v>113269952</v>
      </c>
      <c r="Y190" s="31">
        <v>106365143</v>
      </c>
      <c r="Z190" s="31">
        <v>101714357</v>
      </c>
      <c r="AA190" s="31">
        <v>102174176</v>
      </c>
      <c r="AB190" s="31">
        <v>105958055</v>
      </c>
      <c r="AC190" s="31">
        <v>106790409</v>
      </c>
      <c r="AD190" s="31">
        <v>105932144</v>
      </c>
      <c r="AE190" s="31">
        <v>97836022</v>
      </c>
      <c r="AF190" s="31">
        <v>97702346</v>
      </c>
      <c r="AG190" s="31">
        <v>335947245</v>
      </c>
      <c r="AH190" s="31">
        <v>238854152</v>
      </c>
      <c r="AI190" s="31">
        <v>84331223</v>
      </c>
      <c r="AJ190" s="31">
        <v>74826434</v>
      </c>
      <c r="AK190" s="31">
        <v>60690311</v>
      </c>
      <c r="AL190" s="31">
        <v>60797423</v>
      </c>
      <c r="AM190" s="31">
        <v>56717688</v>
      </c>
      <c r="AN190" s="31">
        <v>52736076</v>
      </c>
      <c r="AO190" s="31">
        <v>49351714</v>
      </c>
      <c r="AP190" s="31">
        <v>46355502</v>
      </c>
      <c r="AQ190" s="31">
        <v>43154260</v>
      </c>
      <c r="AR190" s="31">
        <v>418965967</v>
      </c>
      <c r="AS190" s="31">
        <v>393755173</v>
      </c>
      <c r="AT190" s="31">
        <v>361119264</v>
      </c>
    </row>
    <row r="191" spans="1:46" ht="13.35" customHeight="1">
      <c r="A191" s="28" t="s">
        <v>5</v>
      </c>
      <c r="B191" s="41">
        <v>152432702.81</v>
      </c>
      <c r="C191" s="24">
        <v>142273627.84999999</v>
      </c>
      <c r="D191" s="24">
        <v>122430824</v>
      </c>
      <c r="E191" s="31">
        <v>98854479</v>
      </c>
      <c r="F191" s="31">
        <v>136565600</v>
      </c>
      <c r="G191" s="31">
        <v>131290974</v>
      </c>
      <c r="H191" s="31">
        <v>110312964</v>
      </c>
      <c r="I191" s="31">
        <v>90335356</v>
      </c>
      <c r="J191" s="31">
        <v>62415682</v>
      </c>
      <c r="K191" s="31">
        <v>50740663</v>
      </c>
      <c r="L191" s="31">
        <v>38472319</v>
      </c>
      <c r="M191" s="31">
        <v>36460887</v>
      </c>
      <c r="N191" s="31">
        <v>40122379</v>
      </c>
      <c r="O191" s="31">
        <v>40109986</v>
      </c>
      <c r="P191" s="31">
        <v>45685131</v>
      </c>
      <c r="Q191" s="31">
        <v>45480139</v>
      </c>
      <c r="R191" s="31">
        <v>49395323</v>
      </c>
      <c r="S191" s="31">
        <v>45287318</v>
      </c>
      <c r="T191" s="31">
        <v>54847958</v>
      </c>
      <c r="U191" s="31">
        <v>56520309</v>
      </c>
      <c r="V191" s="31">
        <v>49022967</v>
      </c>
      <c r="W191" s="31">
        <v>27206229</v>
      </c>
      <c r="X191" s="31">
        <v>19004015</v>
      </c>
      <c r="Y191" s="31">
        <v>8488322</v>
      </c>
      <c r="Z191" s="31">
        <v>12305888</v>
      </c>
      <c r="AA191" s="31">
        <v>9250077</v>
      </c>
      <c r="AB191" s="31">
        <v>10001129</v>
      </c>
      <c r="AC191" s="31">
        <v>9707158</v>
      </c>
      <c r="AD191" s="31">
        <v>10104322</v>
      </c>
      <c r="AE191" s="31">
        <v>7992246</v>
      </c>
      <c r="AF191" s="31">
        <v>7025242</v>
      </c>
      <c r="AG191" s="31">
        <v>3654072</v>
      </c>
      <c r="AH191" s="31">
        <v>1879615</v>
      </c>
      <c r="AI191" s="31">
        <v>1307961</v>
      </c>
      <c r="AJ191" s="31">
        <v>440007</v>
      </c>
      <c r="AK191" s="31">
        <v>69110</v>
      </c>
      <c r="AL191" s="31">
        <v>0</v>
      </c>
      <c r="AM191" s="31">
        <v>0</v>
      </c>
      <c r="AN191" s="31">
        <v>0</v>
      </c>
      <c r="AO191" s="31">
        <v>0</v>
      </c>
      <c r="AP191" s="31">
        <v>0</v>
      </c>
      <c r="AQ191" s="31">
        <v>0</v>
      </c>
      <c r="AR191" s="31">
        <v>0</v>
      </c>
      <c r="AS191" s="31">
        <v>1724091</v>
      </c>
      <c r="AT191" s="31">
        <v>2428000</v>
      </c>
    </row>
    <row r="192" spans="1:46" ht="13.35" customHeight="1">
      <c r="A192" s="26" t="s">
        <v>6</v>
      </c>
      <c r="B192" s="31">
        <v>-500134.7</v>
      </c>
      <c r="C192" s="24">
        <v>-1571616</v>
      </c>
      <c r="D192" s="24">
        <v>-708849</v>
      </c>
      <c r="E192" s="31">
        <v>-866541</v>
      </c>
      <c r="F192" s="31">
        <v>-2022157</v>
      </c>
      <c r="G192" s="31">
        <v>-6688134</v>
      </c>
      <c r="H192" s="31">
        <v>-1577268</v>
      </c>
      <c r="I192" s="31">
        <v>-1034559</v>
      </c>
      <c r="J192" s="31">
        <v>-506225</v>
      </c>
      <c r="K192" s="31">
        <v>-334268</v>
      </c>
      <c r="L192" s="31">
        <v>-464180</v>
      </c>
      <c r="M192" s="31">
        <v>-357657</v>
      </c>
      <c r="N192" s="31">
        <v>-722375</v>
      </c>
      <c r="O192" s="31">
        <v>-914903</v>
      </c>
      <c r="P192" s="31">
        <v>-231647</v>
      </c>
      <c r="Q192" s="31">
        <v>-3151592</v>
      </c>
      <c r="R192" s="31">
        <v>-1165813</v>
      </c>
      <c r="S192" s="31">
        <v>-204144</v>
      </c>
      <c r="T192" s="31">
        <v>-63057</v>
      </c>
      <c r="U192" s="31">
        <v>47547804</v>
      </c>
      <c r="V192" s="31">
        <v>-2759033</v>
      </c>
      <c r="W192" s="31">
        <v>-2319345</v>
      </c>
      <c r="X192" s="31">
        <v>-81468</v>
      </c>
      <c r="Y192" s="31">
        <v>-127829</v>
      </c>
      <c r="Z192" s="31">
        <v>-1049189</v>
      </c>
      <c r="AA192" s="31">
        <v>-1274368</v>
      </c>
      <c r="AB192" s="31">
        <v>-204393</v>
      </c>
      <c r="AC192" s="31">
        <v>-35133</v>
      </c>
      <c r="AD192" s="31">
        <v>-63281</v>
      </c>
      <c r="AE192" s="31">
        <v>-2132358</v>
      </c>
      <c r="AF192" s="31">
        <v>-577040</v>
      </c>
      <c r="AG192" s="31">
        <v>-260457</v>
      </c>
      <c r="AH192" s="31">
        <v>-151805</v>
      </c>
      <c r="AI192" s="31">
        <v>-150695</v>
      </c>
      <c r="AJ192" s="31">
        <v>-428881</v>
      </c>
      <c r="AK192" s="31">
        <v>-320385</v>
      </c>
      <c r="AL192" s="31">
        <v>-275126</v>
      </c>
      <c r="AM192" s="31">
        <v>30820</v>
      </c>
      <c r="AN192" s="31">
        <v>-494306</v>
      </c>
      <c r="AO192" s="31">
        <v>-13579</v>
      </c>
      <c r="AP192" s="31">
        <v>-483061</v>
      </c>
      <c r="AQ192" s="31">
        <v>-243631</v>
      </c>
      <c r="AR192" s="31">
        <v>-3051541</v>
      </c>
      <c r="AS192" s="31">
        <v>-3142304</v>
      </c>
      <c r="AT192" s="31">
        <v>-4906322</v>
      </c>
    </row>
    <row r="193" spans="1:46" ht="13.35" customHeight="1">
      <c r="A193" s="28" t="s">
        <v>8</v>
      </c>
      <c r="B193" s="31">
        <f t="shared" ref="B193:D193" si="31">SUM(B189:B190,B192)-B191</f>
        <v>1128939482.3600001</v>
      </c>
      <c r="C193" s="31">
        <f t="shared" si="31"/>
        <v>1125902854.6400001</v>
      </c>
      <c r="D193" s="31">
        <f t="shared" si="31"/>
        <v>1108581753</v>
      </c>
      <c r="E193" s="31">
        <v>1059712521</v>
      </c>
      <c r="F193" s="31">
        <v>1116522798</v>
      </c>
      <c r="G193" s="31">
        <v>1114118133</v>
      </c>
      <c r="H193" s="31">
        <v>1087244959</v>
      </c>
      <c r="I193" s="31">
        <v>1067116800</v>
      </c>
      <c r="J193" s="31">
        <v>955775205</v>
      </c>
      <c r="K193" s="31">
        <v>904050361</v>
      </c>
      <c r="L193" s="31">
        <v>852920152</v>
      </c>
      <c r="M193" s="31">
        <v>801891309</v>
      </c>
      <c r="N193" s="31">
        <v>750475699</v>
      </c>
      <c r="O193" s="31">
        <v>736092103</v>
      </c>
      <c r="P193" s="31">
        <v>718788667</v>
      </c>
      <c r="Q193" s="31">
        <v>658483658</v>
      </c>
      <c r="R193" s="31">
        <v>620730375</v>
      </c>
      <c r="S193" s="31">
        <v>577201314</v>
      </c>
      <c r="T193" s="31">
        <v>550365753</v>
      </c>
      <c r="U193" s="31">
        <v>566612901</v>
      </c>
      <c r="V193" s="31">
        <v>492888592</v>
      </c>
      <c r="W193" s="31">
        <v>443654104</v>
      </c>
      <c r="X193" s="31">
        <v>417837931</v>
      </c>
      <c r="Y193" s="31">
        <v>392936213</v>
      </c>
      <c r="Z193" s="31">
        <v>383851005</v>
      </c>
      <c r="AA193" s="31">
        <v>376943144</v>
      </c>
      <c r="AB193" s="31">
        <v>363997315</v>
      </c>
      <c r="AC193" s="31">
        <v>354056375</v>
      </c>
      <c r="AD193" s="31">
        <v>347715381</v>
      </c>
      <c r="AE193" s="31">
        <v>348073617</v>
      </c>
      <c r="AF193" s="31">
        <v>353075935</v>
      </c>
      <c r="AG193" s="31">
        <v>571345965</v>
      </c>
      <c r="AH193" s="31">
        <v>458489880</v>
      </c>
      <c r="AI193" s="31">
        <v>312808618</v>
      </c>
      <c r="AJ193" s="31">
        <v>298502442</v>
      </c>
      <c r="AK193" s="31">
        <v>266214791</v>
      </c>
      <c r="AL193" s="31">
        <v>259017598</v>
      </c>
      <c r="AM193" s="31">
        <v>242990651</v>
      </c>
      <c r="AN193" s="31">
        <v>224768249</v>
      </c>
      <c r="AO193" s="31">
        <v>217035049</v>
      </c>
      <c r="AP193" s="31">
        <v>192348998</v>
      </c>
      <c r="AQ193" s="31">
        <v>170071848</v>
      </c>
      <c r="AR193" s="31">
        <v>527744544</v>
      </c>
      <c r="AS193" s="31">
        <v>487567721</v>
      </c>
      <c r="AT193" s="31">
        <v>483883105</v>
      </c>
    </row>
    <row r="194" spans="1:46" ht="13.35" customHeight="1">
      <c r="A194" s="23"/>
      <c r="B194" s="23"/>
      <c r="C194" s="23"/>
      <c r="D194" s="23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</row>
    <row r="195" spans="1:46" ht="13.35" customHeight="1">
      <c r="A195" s="3" t="s">
        <v>35</v>
      </c>
      <c r="B195" s="3"/>
      <c r="C195" s="3"/>
      <c r="D195" s="3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</row>
    <row r="196" spans="1:46" ht="13.35" customHeight="1">
      <c r="A196" s="28" t="s">
        <v>3</v>
      </c>
      <c r="B196" s="31">
        <v>21137610.469999999</v>
      </c>
      <c r="C196" s="24">
        <v>19151438.75</v>
      </c>
      <c r="D196" s="24">
        <v>16836587</v>
      </c>
      <c r="E196" s="31">
        <v>16356351</v>
      </c>
      <c r="F196" s="31">
        <v>16048157</v>
      </c>
      <c r="G196" s="31">
        <v>14858979</v>
      </c>
      <c r="H196" s="31">
        <v>13070017</v>
      </c>
      <c r="I196" s="31">
        <v>11680809</v>
      </c>
      <c r="J196" s="31">
        <v>10367452</v>
      </c>
      <c r="K196" s="31">
        <v>9897911</v>
      </c>
      <c r="L196" s="31">
        <v>9159024</v>
      </c>
      <c r="M196" s="31">
        <v>8656562</v>
      </c>
      <c r="N196" s="31">
        <v>7109773</v>
      </c>
      <c r="O196" s="31">
        <v>7795600</v>
      </c>
      <c r="P196" s="31">
        <v>8395438</v>
      </c>
      <c r="Q196" s="31">
        <v>9416681</v>
      </c>
      <c r="R196" s="31">
        <v>8936453</v>
      </c>
      <c r="S196" s="31">
        <v>8687146</v>
      </c>
      <c r="T196" s="31">
        <v>8145964</v>
      </c>
      <c r="U196" s="31">
        <v>8249664</v>
      </c>
      <c r="V196" s="31">
        <v>7957457</v>
      </c>
      <c r="W196" s="31">
        <v>7293732</v>
      </c>
      <c r="X196" s="31">
        <v>7737424</v>
      </c>
      <c r="Y196" s="31">
        <v>7615656</v>
      </c>
      <c r="Z196" s="31">
        <v>6530382</v>
      </c>
      <c r="AA196" s="31">
        <v>6009077</v>
      </c>
      <c r="AB196" s="31">
        <v>4921299</v>
      </c>
      <c r="AC196" s="31">
        <v>4102999</v>
      </c>
      <c r="AD196" s="31">
        <v>3704614</v>
      </c>
      <c r="AE196" s="31">
        <v>3016754</v>
      </c>
      <c r="AF196" s="31">
        <v>2400857</v>
      </c>
      <c r="AG196" s="31">
        <v>0</v>
      </c>
      <c r="AH196" s="31">
        <v>0</v>
      </c>
      <c r="AI196" s="31">
        <v>0</v>
      </c>
      <c r="AJ196" s="31">
        <v>0</v>
      </c>
      <c r="AK196" s="31">
        <v>0</v>
      </c>
      <c r="AL196" s="31">
        <v>0</v>
      </c>
      <c r="AM196" s="31">
        <v>0</v>
      </c>
      <c r="AN196" s="31">
        <v>0</v>
      </c>
      <c r="AO196" s="31">
        <v>0</v>
      </c>
      <c r="AP196" s="31">
        <v>0</v>
      </c>
      <c r="AQ196" s="31">
        <v>0</v>
      </c>
      <c r="AR196" s="31">
        <v>0</v>
      </c>
      <c r="AS196" s="31">
        <v>0</v>
      </c>
      <c r="AT196" s="31">
        <v>0</v>
      </c>
    </row>
    <row r="197" spans="1:46" ht="13.35" customHeight="1">
      <c r="A197" s="28" t="s">
        <v>4</v>
      </c>
      <c r="B197" s="31">
        <v>4772898.4800000004</v>
      </c>
      <c r="C197" s="24">
        <v>4548576.9000000004</v>
      </c>
      <c r="D197" s="24">
        <v>4699463</v>
      </c>
      <c r="E197" s="31">
        <v>4544538</v>
      </c>
      <c r="F197" s="31">
        <v>3629374</v>
      </c>
      <c r="G197" s="31">
        <v>3599707</v>
      </c>
      <c r="H197" s="31">
        <v>3335560</v>
      </c>
      <c r="I197" s="31">
        <v>3548725</v>
      </c>
      <c r="J197" s="31">
        <v>3709576</v>
      </c>
      <c r="K197" s="31">
        <v>2785668</v>
      </c>
      <c r="L197" s="31">
        <v>2043248</v>
      </c>
      <c r="M197" s="31">
        <v>1951828</v>
      </c>
      <c r="N197" s="31">
        <v>1629283</v>
      </c>
      <c r="O197" s="31">
        <v>1827288</v>
      </c>
      <c r="P197" s="31">
        <v>1695665</v>
      </c>
      <c r="Q197" s="31">
        <v>1883751</v>
      </c>
      <c r="R197" s="31">
        <v>2137100</v>
      </c>
      <c r="S197" s="31">
        <v>2029438</v>
      </c>
      <c r="T197" s="31">
        <v>1995740</v>
      </c>
      <c r="U197" s="31">
        <v>1525923</v>
      </c>
      <c r="V197" s="31">
        <v>2118488</v>
      </c>
      <c r="W197" s="31">
        <v>1581532</v>
      </c>
      <c r="X197" s="31">
        <v>1591975</v>
      </c>
      <c r="Y197" s="31">
        <v>1566459</v>
      </c>
      <c r="Z197" s="31">
        <v>1196455</v>
      </c>
      <c r="AA197" s="31">
        <v>1135088</v>
      </c>
      <c r="AB197" s="31">
        <v>1613678</v>
      </c>
      <c r="AC197" s="31">
        <v>917000</v>
      </c>
      <c r="AD197" s="31">
        <v>1226554</v>
      </c>
      <c r="AE197" s="31">
        <v>1480733</v>
      </c>
      <c r="AF197" s="31">
        <v>1057562</v>
      </c>
      <c r="AG197" s="31">
        <v>0</v>
      </c>
      <c r="AH197" s="31">
        <v>0</v>
      </c>
      <c r="AI197" s="31">
        <v>0</v>
      </c>
      <c r="AJ197" s="31">
        <v>0</v>
      </c>
      <c r="AK197" s="31">
        <v>0</v>
      </c>
      <c r="AL197" s="31">
        <v>0</v>
      </c>
      <c r="AM197" s="31">
        <v>0</v>
      </c>
      <c r="AN197" s="31">
        <v>0</v>
      </c>
      <c r="AO197" s="31">
        <v>0</v>
      </c>
      <c r="AP197" s="31">
        <v>0</v>
      </c>
      <c r="AQ197" s="31">
        <v>0</v>
      </c>
      <c r="AR197" s="31">
        <v>0</v>
      </c>
      <c r="AS197" s="31">
        <v>0</v>
      </c>
      <c r="AT197" s="31">
        <v>0</v>
      </c>
    </row>
    <row r="198" spans="1:46" ht="13.35" customHeight="1">
      <c r="A198" s="28" t="s">
        <v>5</v>
      </c>
      <c r="B198" s="31">
        <v>0</v>
      </c>
      <c r="C198" s="24">
        <v>0</v>
      </c>
      <c r="D198" s="24">
        <v>0</v>
      </c>
      <c r="E198" s="31">
        <v>0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31">
        <v>0</v>
      </c>
      <c r="T198" s="31">
        <v>0</v>
      </c>
      <c r="U198" s="31">
        <v>0</v>
      </c>
      <c r="V198" s="31">
        <v>0</v>
      </c>
      <c r="W198" s="31">
        <v>0</v>
      </c>
      <c r="X198" s="31">
        <v>0</v>
      </c>
      <c r="Y198" s="31">
        <v>0</v>
      </c>
      <c r="Z198" s="31">
        <v>0</v>
      </c>
      <c r="AA198" s="31">
        <v>0</v>
      </c>
      <c r="AB198" s="31">
        <v>0</v>
      </c>
      <c r="AC198" s="31">
        <v>0</v>
      </c>
      <c r="AD198" s="31">
        <v>0</v>
      </c>
      <c r="AE198" s="31">
        <v>0</v>
      </c>
      <c r="AF198" s="31">
        <v>0</v>
      </c>
      <c r="AG198" s="31">
        <v>0</v>
      </c>
      <c r="AH198" s="31">
        <v>0</v>
      </c>
      <c r="AI198" s="31">
        <v>0</v>
      </c>
      <c r="AJ198" s="31">
        <v>0</v>
      </c>
      <c r="AK198" s="31">
        <v>0</v>
      </c>
      <c r="AL198" s="31">
        <v>0</v>
      </c>
      <c r="AM198" s="31">
        <v>0</v>
      </c>
      <c r="AN198" s="31">
        <v>0</v>
      </c>
      <c r="AO198" s="31">
        <v>0</v>
      </c>
      <c r="AP198" s="31">
        <v>0</v>
      </c>
      <c r="AQ198" s="31">
        <v>0</v>
      </c>
      <c r="AR198" s="31">
        <v>0</v>
      </c>
      <c r="AS198" s="31">
        <v>0</v>
      </c>
      <c r="AT198" s="31">
        <v>0</v>
      </c>
    </row>
    <row r="199" spans="1:46" ht="13.35" customHeight="1">
      <c r="A199" s="26" t="s">
        <v>6</v>
      </c>
      <c r="B199" s="24">
        <v>-38501.24</v>
      </c>
      <c r="C199" s="24">
        <v>-14841</v>
      </c>
      <c r="D199" s="24">
        <v>0</v>
      </c>
      <c r="E199" s="31">
        <v>0</v>
      </c>
      <c r="F199" s="31">
        <v>-49580</v>
      </c>
      <c r="G199" s="31">
        <v>-49316</v>
      </c>
      <c r="H199" s="31">
        <v>-2232</v>
      </c>
      <c r="I199" s="31">
        <v>-55775</v>
      </c>
      <c r="J199" s="31">
        <v>-3830</v>
      </c>
      <c r="K199" s="31">
        <v>-578</v>
      </c>
      <c r="L199" s="31">
        <v>0</v>
      </c>
      <c r="M199" s="31">
        <v>-315</v>
      </c>
      <c r="N199" s="31">
        <v>0</v>
      </c>
      <c r="O199" s="31">
        <v>-1265</v>
      </c>
      <c r="P199" s="31">
        <v>-1457</v>
      </c>
      <c r="Q199" s="31">
        <v>-188</v>
      </c>
      <c r="R199" s="31">
        <v>-75</v>
      </c>
      <c r="S199" s="31">
        <v>0</v>
      </c>
      <c r="T199" s="31">
        <v>-2314</v>
      </c>
      <c r="U199" s="31">
        <v>-36422</v>
      </c>
      <c r="V199" s="31">
        <v>0</v>
      </c>
      <c r="W199" s="31">
        <v>0</v>
      </c>
      <c r="X199" s="31">
        <v>-850</v>
      </c>
      <c r="Y199" s="31">
        <v>0</v>
      </c>
      <c r="Z199" s="31">
        <v>0</v>
      </c>
      <c r="AA199" s="31">
        <v>-87</v>
      </c>
      <c r="AB199" s="31">
        <v>-259874</v>
      </c>
      <c r="AC199" s="31">
        <v>-510</v>
      </c>
      <c r="AD199" s="31">
        <v>-650</v>
      </c>
      <c r="AE199" s="31">
        <v>-85929</v>
      </c>
      <c r="AF199" s="31">
        <v>0</v>
      </c>
      <c r="AG199" s="31">
        <v>0</v>
      </c>
      <c r="AH199" s="31">
        <v>0</v>
      </c>
      <c r="AI199" s="31">
        <v>0</v>
      </c>
      <c r="AJ199" s="31">
        <v>0</v>
      </c>
      <c r="AK199" s="31">
        <v>0</v>
      </c>
      <c r="AL199" s="31">
        <v>0</v>
      </c>
      <c r="AM199" s="31">
        <v>0</v>
      </c>
      <c r="AN199" s="31">
        <v>0</v>
      </c>
      <c r="AO199" s="31">
        <v>0</v>
      </c>
      <c r="AP199" s="31">
        <v>0</v>
      </c>
      <c r="AQ199" s="31">
        <v>0</v>
      </c>
      <c r="AR199" s="31">
        <v>0</v>
      </c>
      <c r="AS199" s="31">
        <v>0</v>
      </c>
      <c r="AT199" s="31">
        <v>0</v>
      </c>
    </row>
    <row r="200" spans="1:46" ht="13.35" customHeight="1">
      <c r="A200" s="28" t="s">
        <v>8</v>
      </c>
      <c r="B200" s="31">
        <f t="shared" ref="B200:D200" si="32">SUM(B196:B197,B199)-B198</f>
        <v>25872007.710000001</v>
      </c>
      <c r="C200" s="31">
        <f t="shared" si="32"/>
        <v>23685174.649999999</v>
      </c>
      <c r="D200" s="31">
        <f t="shared" si="32"/>
        <v>21536050</v>
      </c>
      <c r="E200" s="31">
        <v>20900889</v>
      </c>
      <c r="F200" s="31">
        <v>19627951</v>
      </c>
      <c r="G200" s="31">
        <v>18409370</v>
      </c>
      <c r="H200" s="31">
        <v>16403345</v>
      </c>
      <c r="I200" s="31">
        <v>15173759</v>
      </c>
      <c r="J200" s="31">
        <v>14073198</v>
      </c>
      <c r="K200" s="31">
        <v>12683001</v>
      </c>
      <c r="L200" s="31">
        <v>11202272</v>
      </c>
      <c r="M200" s="31">
        <v>10608075</v>
      </c>
      <c r="N200" s="31">
        <v>8739056</v>
      </c>
      <c r="O200" s="31">
        <v>9621623</v>
      </c>
      <c r="P200" s="31">
        <v>10089646</v>
      </c>
      <c r="Q200" s="31">
        <v>11300244</v>
      </c>
      <c r="R200" s="31">
        <v>11073478</v>
      </c>
      <c r="S200" s="31">
        <v>10716584</v>
      </c>
      <c r="T200" s="31">
        <v>10139390</v>
      </c>
      <c r="U200" s="31">
        <v>9739165</v>
      </c>
      <c r="V200" s="31">
        <v>10075945</v>
      </c>
      <c r="W200" s="31">
        <v>8875264</v>
      </c>
      <c r="X200" s="31">
        <v>9328549</v>
      </c>
      <c r="Y200" s="31">
        <v>9182115</v>
      </c>
      <c r="Z200" s="31">
        <v>7726837</v>
      </c>
      <c r="AA200" s="31">
        <v>7144078</v>
      </c>
      <c r="AB200" s="31">
        <v>6275103</v>
      </c>
      <c r="AC200" s="31">
        <v>5019489</v>
      </c>
      <c r="AD200" s="31">
        <v>4930518</v>
      </c>
      <c r="AE200" s="31">
        <v>4411558</v>
      </c>
      <c r="AF200" s="31">
        <v>3458419</v>
      </c>
      <c r="AG200" s="31">
        <v>0</v>
      </c>
      <c r="AH200" s="31">
        <v>0</v>
      </c>
      <c r="AI200" s="31">
        <v>0</v>
      </c>
      <c r="AJ200" s="31">
        <v>0</v>
      </c>
      <c r="AK200" s="31">
        <v>0</v>
      </c>
      <c r="AL200" s="31">
        <v>0</v>
      </c>
      <c r="AM200" s="31">
        <v>0</v>
      </c>
      <c r="AN200" s="31">
        <v>0</v>
      </c>
      <c r="AO200" s="31">
        <v>0</v>
      </c>
      <c r="AP200" s="31">
        <v>0</v>
      </c>
      <c r="AQ200" s="31">
        <v>0</v>
      </c>
      <c r="AR200" s="31">
        <v>0</v>
      </c>
      <c r="AS200" s="31">
        <v>0</v>
      </c>
      <c r="AT200" s="31">
        <v>0</v>
      </c>
    </row>
    <row r="201" spans="1:46" ht="13.35" customHeight="1">
      <c r="A201" s="23"/>
      <c r="B201" s="23"/>
      <c r="C201" s="23"/>
      <c r="D201" s="23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</row>
    <row r="202" spans="1:46" s="3" customFormat="1" ht="13.35" customHeight="1">
      <c r="A202" s="3" t="s">
        <v>36</v>
      </c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</row>
    <row r="203" spans="1:46" ht="13.35" customHeight="1">
      <c r="A203" s="28" t="s">
        <v>3</v>
      </c>
      <c r="B203" s="31">
        <v>6012326423.1499996</v>
      </c>
      <c r="C203" s="24">
        <v>5685875352.6000004</v>
      </c>
      <c r="D203" s="24">
        <v>5255446948</v>
      </c>
      <c r="E203" s="31">
        <v>4980557754</v>
      </c>
      <c r="F203" s="31">
        <v>5453993062</v>
      </c>
      <c r="G203" s="31">
        <v>5304727584</v>
      </c>
      <c r="H203" s="31">
        <v>5188056787</v>
      </c>
      <c r="I203" s="31">
        <v>5011389444</v>
      </c>
      <c r="J203" s="31">
        <v>4743556938</v>
      </c>
      <c r="K203" s="31">
        <v>4650304207</v>
      </c>
      <c r="L203" s="31">
        <v>4448663433</v>
      </c>
      <c r="M203" s="31">
        <v>4500784886</v>
      </c>
      <c r="N203" s="31">
        <v>4466646977</v>
      </c>
      <c r="O203" s="31">
        <v>4405184298</v>
      </c>
      <c r="P203" s="31">
        <v>4322456517</v>
      </c>
      <c r="Q203" s="31">
        <v>4137610407</v>
      </c>
      <c r="R203" s="31">
        <v>3804088840</v>
      </c>
      <c r="S203" s="31">
        <v>3544274833</v>
      </c>
      <c r="T203" s="31">
        <v>3521701404</v>
      </c>
      <c r="U203" s="31">
        <v>3645225317</v>
      </c>
      <c r="V203" s="31">
        <v>3336425636</v>
      </c>
      <c r="W203" s="31">
        <v>3335225401</v>
      </c>
      <c r="X203" s="31">
        <v>3465474193</v>
      </c>
      <c r="Y203" s="31">
        <v>3177066689</v>
      </c>
      <c r="Z203" s="31">
        <v>2989528277</v>
      </c>
      <c r="AA203" s="31">
        <v>2700300477</v>
      </c>
      <c r="AB203" s="31">
        <v>2449846902</v>
      </c>
      <c r="AC203" s="31">
        <v>2303166734</v>
      </c>
      <c r="AD203" s="31">
        <v>2206591378</v>
      </c>
      <c r="AE203" s="31">
        <v>1923207160</v>
      </c>
      <c r="AF203" s="31">
        <v>1740774601</v>
      </c>
      <c r="AG203" s="31">
        <v>1699606993</v>
      </c>
      <c r="AH203" s="31">
        <v>1608152180</v>
      </c>
      <c r="AI203" s="31">
        <v>1551993867</v>
      </c>
      <c r="AJ203" s="31">
        <v>1536181658</v>
      </c>
      <c r="AK203" s="31">
        <v>1433320837</v>
      </c>
      <c r="AL203" s="31">
        <v>1359874588</v>
      </c>
      <c r="AM203" s="31">
        <v>1258613874</v>
      </c>
      <c r="AN203" s="31">
        <v>1128140946</v>
      </c>
      <c r="AO203" s="31">
        <v>1030076036</v>
      </c>
      <c r="AP203" s="31">
        <v>908353415</v>
      </c>
      <c r="AQ203" s="31">
        <v>819349774</v>
      </c>
      <c r="AR203" s="31">
        <v>756244462</v>
      </c>
      <c r="AS203" s="31">
        <v>680776888</v>
      </c>
      <c r="AT203" s="31">
        <v>678425332</v>
      </c>
    </row>
    <row r="204" spans="1:46" ht="13.35" customHeight="1">
      <c r="A204" s="28" t="s">
        <v>4</v>
      </c>
      <c r="B204" s="31">
        <v>614980510.21000004</v>
      </c>
      <c r="C204" s="24">
        <v>624909108.14999998</v>
      </c>
      <c r="D204" s="24">
        <v>625859179</v>
      </c>
      <c r="E204" s="31">
        <v>561877779</v>
      </c>
      <c r="F204" s="31">
        <v>632166876</v>
      </c>
      <c r="G204" s="31">
        <v>672090863</v>
      </c>
      <c r="H204" s="31">
        <v>600320671</v>
      </c>
      <c r="I204" s="31">
        <v>572604963</v>
      </c>
      <c r="J204" s="31">
        <v>585094382</v>
      </c>
      <c r="K204" s="31">
        <v>501255118</v>
      </c>
      <c r="L204" s="31">
        <v>463608676</v>
      </c>
      <c r="M204" s="31">
        <v>391784613</v>
      </c>
      <c r="N204" s="31">
        <v>401244515</v>
      </c>
      <c r="O204" s="31">
        <v>399576098</v>
      </c>
      <c r="P204" s="31">
        <v>344400263</v>
      </c>
      <c r="Q204" s="31">
        <v>331589578</v>
      </c>
      <c r="R204" s="31">
        <v>344571726</v>
      </c>
      <c r="S204" s="31">
        <v>311917263</v>
      </c>
      <c r="T204" s="31">
        <v>272481551</v>
      </c>
      <c r="U204" s="31">
        <v>259654821</v>
      </c>
      <c r="V204" s="31">
        <v>245759129</v>
      </c>
      <c r="W204" s="31">
        <v>254375208</v>
      </c>
      <c r="X204" s="31">
        <v>241235385</v>
      </c>
      <c r="Y204" s="31">
        <v>214191835</v>
      </c>
      <c r="Z204" s="31">
        <v>198349278</v>
      </c>
      <c r="AA204" s="31">
        <v>202545054</v>
      </c>
      <c r="AB204" s="31">
        <v>157130555</v>
      </c>
      <c r="AC204" s="31">
        <v>153442780</v>
      </c>
      <c r="AD204" s="31">
        <v>119402512</v>
      </c>
      <c r="AE204" s="31">
        <v>116787781</v>
      </c>
      <c r="AF204" s="31">
        <v>100189064</v>
      </c>
      <c r="AG204" s="31">
        <v>103534423</v>
      </c>
      <c r="AH204" s="31">
        <v>84168609</v>
      </c>
      <c r="AI204" s="31">
        <v>84880651</v>
      </c>
      <c r="AJ204" s="31">
        <v>86162689</v>
      </c>
      <c r="AK204" s="31">
        <v>81207713</v>
      </c>
      <c r="AL204" s="31">
        <v>77840046</v>
      </c>
      <c r="AM204" s="31">
        <v>67697769</v>
      </c>
      <c r="AN204" s="31">
        <v>62367006</v>
      </c>
      <c r="AO204" s="31">
        <v>62420644</v>
      </c>
      <c r="AP204" s="31">
        <v>53971755</v>
      </c>
      <c r="AQ204" s="31">
        <v>45673145</v>
      </c>
      <c r="AR204" s="31">
        <v>43333187</v>
      </c>
      <c r="AS204" s="31">
        <v>38310995</v>
      </c>
      <c r="AT204" s="31">
        <v>36033482</v>
      </c>
    </row>
    <row r="205" spans="1:46" ht="13.35" customHeight="1">
      <c r="A205" s="28" t="s">
        <v>5</v>
      </c>
      <c r="B205" s="31">
        <v>275025176.92000002</v>
      </c>
      <c r="C205" s="24">
        <v>256707244.99000001</v>
      </c>
      <c r="D205" s="24">
        <v>262345852</v>
      </c>
      <c r="E205" s="31">
        <v>273740035</v>
      </c>
      <c r="F205" s="31">
        <v>300149380</v>
      </c>
      <c r="G205" s="31">
        <v>304363721</v>
      </c>
      <c r="H205" s="31">
        <v>294554860</v>
      </c>
      <c r="I205" s="31">
        <v>264463416</v>
      </c>
      <c r="J205" s="31">
        <v>246899678</v>
      </c>
      <c r="K205" s="31">
        <v>251026386</v>
      </c>
      <c r="L205" s="31">
        <v>231176544</v>
      </c>
      <c r="M205" s="31">
        <v>231735298</v>
      </c>
      <c r="N205" s="31">
        <v>231542479</v>
      </c>
      <c r="O205" s="31">
        <v>234876266</v>
      </c>
      <c r="P205" s="31">
        <v>236693999</v>
      </c>
      <c r="Q205" s="31">
        <v>224293908</v>
      </c>
      <c r="R205" s="31">
        <v>204500631</v>
      </c>
      <c r="S205" s="31">
        <v>180312685</v>
      </c>
      <c r="T205" s="31">
        <v>158382139</v>
      </c>
      <c r="U205" s="31">
        <v>147098428</v>
      </c>
      <c r="V205" s="31">
        <v>146866085</v>
      </c>
      <c r="W205" s="31">
        <v>134301697</v>
      </c>
      <c r="X205" s="31">
        <v>124253069</v>
      </c>
      <c r="Y205" s="31">
        <v>112914383</v>
      </c>
      <c r="Z205" s="31">
        <v>101654188</v>
      </c>
      <c r="AA205" s="31">
        <v>50477329</v>
      </c>
      <c r="AB205" s="31">
        <v>70789</v>
      </c>
      <c r="AC205" s="31">
        <v>42625</v>
      </c>
      <c r="AD205" s="31">
        <v>80434</v>
      </c>
      <c r="AE205" s="31">
        <v>13510</v>
      </c>
      <c r="AF205" s="31">
        <v>23030</v>
      </c>
      <c r="AG205" s="31">
        <v>32915</v>
      </c>
      <c r="AH205" s="31">
        <v>41000</v>
      </c>
      <c r="AI205" s="31">
        <v>39472</v>
      </c>
      <c r="AJ205" s="31">
        <v>29571</v>
      </c>
      <c r="AK205" s="31">
        <v>32804</v>
      </c>
      <c r="AL205" s="31">
        <v>13090</v>
      </c>
      <c r="AM205" s="31">
        <v>82979</v>
      </c>
      <c r="AN205" s="31">
        <v>226768</v>
      </c>
      <c r="AO205" s="31">
        <v>181910</v>
      </c>
      <c r="AP205" s="31">
        <v>188755</v>
      </c>
      <c r="AQ205" s="31">
        <v>182237</v>
      </c>
      <c r="AR205" s="31">
        <v>133300</v>
      </c>
      <c r="AS205" s="31">
        <v>4694308</v>
      </c>
      <c r="AT205" s="31">
        <v>11958300</v>
      </c>
    </row>
    <row r="206" spans="1:46" ht="13.35" customHeight="1">
      <c r="A206" s="26" t="s">
        <v>6</v>
      </c>
      <c r="B206" s="24">
        <v>-34342490.43</v>
      </c>
      <c r="C206" s="24">
        <v>-571056</v>
      </c>
      <c r="D206" s="24">
        <v>-1282995</v>
      </c>
      <c r="E206" s="31">
        <v>-1034145</v>
      </c>
      <c r="F206" s="31">
        <v>-964091</v>
      </c>
      <c r="G206" s="31">
        <v>-3631433</v>
      </c>
      <c r="H206" s="31">
        <v>-13390838</v>
      </c>
      <c r="I206" s="31">
        <v>-7367734</v>
      </c>
      <c r="J206" s="31">
        <v>-6671002</v>
      </c>
      <c r="K206" s="31">
        <v>-4198390</v>
      </c>
      <c r="L206" s="31">
        <v>-11753294</v>
      </c>
      <c r="M206" s="31">
        <v>-2483766</v>
      </c>
      <c r="N206" s="31">
        <v>-4842766</v>
      </c>
      <c r="O206" s="31">
        <v>-10388266</v>
      </c>
      <c r="P206" s="31">
        <v>-9857262</v>
      </c>
      <c r="Q206" s="31">
        <v>-2398543</v>
      </c>
      <c r="R206" s="31">
        <v>-4096201</v>
      </c>
      <c r="S206" s="31">
        <v>-18101187</v>
      </c>
      <c r="T206" s="31">
        <v>-8003031</v>
      </c>
      <c r="U206" s="31">
        <v>-1057803</v>
      </c>
      <c r="V206" s="31">
        <v>-5521861</v>
      </c>
      <c r="W206" s="31">
        <v>-6945519</v>
      </c>
      <c r="X206" s="31">
        <v>-3998010</v>
      </c>
      <c r="Y206" s="31">
        <v>-3292174</v>
      </c>
      <c r="Z206" s="31">
        <v>-705340</v>
      </c>
      <c r="AA206" s="31">
        <v>-7216919</v>
      </c>
      <c r="AB206" s="31">
        <v>-11683984</v>
      </c>
      <c r="AC206" s="31">
        <v>-3524356</v>
      </c>
      <c r="AD206" s="31">
        <v>-845528</v>
      </c>
      <c r="AE206" s="31">
        <v>-1333362</v>
      </c>
      <c r="AF206" s="31">
        <v>-2301230</v>
      </c>
      <c r="AG206" s="31">
        <v>-4591019</v>
      </c>
      <c r="AH206" s="31">
        <v>-4251684</v>
      </c>
      <c r="AI206" s="31">
        <v>-2045189</v>
      </c>
      <c r="AJ206" s="31">
        <v>-632575</v>
      </c>
      <c r="AK206" s="31">
        <v>-1413373</v>
      </c>
      <c r="AL206" s="31">
        <v>-967213</v>
      </c>
      <c r="AM206" s="31">
        <v>-765583</v>
      </c>
      <c r="AN206" s="31">
        <v>-1094886</v>
      </c>
      <c r="AO206" s="31">
        <v>-114439</v>
      </c>
      <c r="AP206" s="31">
        <v>-507052</v>
      </c>
      <c r="AQ206" s="31">
        <v>-523211</v>
      </c>
      <c r="AR206" s="31">
        <v>-333769</v>
      </c>
      <c r="AS206" s="31">
        <v>-342199</v>
      </c>
      <c r="AT206" s="31">
        <v>1674066</v>
      </c>
    </row>
    <row r="207" spans="1:46" ht="13.35" customHeight="1">
      <c r="A207" s="28" t="s">
        <v>8</v>
      </c>
      <c r="B207" s="31">
        <f t="shared" ref="B207:D207" si="33">SUM(B203:B204,B206)-B205</f>
        <v>6317939266.0099993</v>
      </c>
      <c r="C207" s="31">
        <f t="shared" si="33"/>
        <v>6053506159.7600002</v>
      </c>
      <c r="D207" s="31">
        <f t="shared" si="33"/>
        <v>5617677280</v>
      </c>
      <c r="E207" s="31">
        <v>5267661353</v>
      </c>
      <c r="F207" s="31">
        <v>5785046467</v>
      </c>
      <c r="G207" s="31">
        <v>5668823293</v>
      </c>
      <c r="H207" s="31">
        <v>5480431760</v>
      </c>
      <c r="I207" s="31">
        <v>5312163257</v>
      </c>
      <c r="J207" s="31">
        <v>5075080640</v>
      </c>
      <c r="K207" s="31">
        <v>4896334549</v>
      </c>
      <c r="L207" s="31">
        <v>4669342271</v>
      </c>
      <c r="M207" s="31">
        <v>4658350435</v>
      </c>
      <c r="N207" s="31">
        <v>4631506247</v>
      </c>
      <c r="O207" s="31">
        <v>4559495864</v>
      </c>
      <c r="P207" s="31">
        <v>4420305519</v>
      </c>
      <c r="Q207" s="31">
        <v>4242507534</v>
      </c>
      <c r="R207" s="31">
        <v>3940063734</v>
      </c>
      <c r="S207" s="31">
        <v>3657778224</v>
      </c>
      <c r="T207" s="31">
        <v>3627797785</v>
      </c>
      <c r="U207" s="31">
        <v>3756723907</v>
      </c>
      <c r="V207" s="31">
        <v>3429796819</v>
      </c>
      <c r="W207" s="31">
        <v>3448353393</v>
      </c>
      <c r="X207" s="31">
        <v>3578458499</v>
      </c>
      <c r="Y207" s="31">
        <v>3275051967</v>
      </c>
      <c r="Z207" s="31">
        <v>3085518027</v>
      </c>
      <c r="AA207" s="31">
        <v>2845151283</v>
      </c>
      <c r="AB207" s="31">
        <v>2595222684</v>
      </c>
      <c r="AC207" s="31">
        <v>2453042533</v>
      </c>
      <c r="AD207" s="31">
        <v>2325067928</v>
      </c>
      <c r="AE207" s="31">
        <v>2038648069</v>
      </c>
      <c r="AF207" s="31">
        <v>1838639405</v>
      </c>
      <c r="AG207" s="31">
        <v>1798517482</v>
      </c>
      <c r="AH207" s="31">
        <v>1688028105</v>
      </c>
      <c r="AI207" s="31">
        <v>1634789857</v>
      </c>
      <c r="AJ207" s="31">
        <v>1621682201</v>
      </c>
      <c r="AK207" s="31">
        <v>1513082373</v>
      </c>
      <c r="AL207" s="31">
        <v>1436734331</v>
      </c>
      <c r="AM207" s="31">
        <v>1325463081</v>
      </c>
      <c r="AN207" s="31">
        <v>1189186298</v>
      </c>
      <c r="AO207" s="31">
        <v>1092200331</v>
      </c>
      <c r="AP207" s="31">
        <v>961629363</v>
      </c>
      <c r="AQ207" s="31">
        <v>864317471</v>
      </c>
      <c r="AR207" s="31">
        <v>799110580</v>
      </c>
      <c r="AS207" s="31">
        <v>714051376</v>
      </c>
      <c r="AT207" s="31">
        <v>704174580</v>
      </c>
    </row>
    <row r="208" spans="1:46" ht="13.35" customHeight="1">
      <c r="A208" s="23"/>
      <c r="B208" s="23"/>
      <c r="C208" s="23"/>
      <c r="D208" s="23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</row>
    <row r="209" spans="1:46" s="3" customFormat="1" ht="13.35" customHeight="1">
      <c r="A209" s="3" t="s">
        <v>37</v>
      </c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</row>
    <row r="210" spans="1:46" ht="13.35" customHeight="1">
      <c r="A210" s="28" t="s">
        <v>3</v>
      </c>
      <c r="B210" s="31">
        <v>2401388312.9699998</v>
      </c>
      <c r="C210" s="24">
        <v>2233351601.0900002</v>
      </c>
      <c r="D210" s="24">
        <v>2157615623</v>
      </c>
      <c r="E210" s="31">
        <v>1939123898</v>
      </c>
      <c r="F210" s="31">
        <v>1883434597</v>
      </c>
      <c r="G210" s="31">
        <v>1864146147</v>
      </c>
      <c r="H210" s="31">
        <v>1845866536</v>
      </c>
      <c r="I210" s="31">
        <v>1805522741</v>
      </c>
      <c r="J210" s="31">
        <v>1748745991</v>
      </c>
      <c r="K210" s="31">
        <v>1675995106</v>
      </c>
      <c r="L210" s="31">
        <v>1665351700</v>
      </c>
      <c r="M210" s="31">
        <v>1639836958</v>
      </c>
      <c r="N210" s="31">
        <v>1583056676</v>
      </c>
      <c r="O210" s="31">
        <v>1563636694</v>
      </c>
      <c r="P210" s="31">
        <v>1507751711</v>
      </c>
      <c r="Q210" s="31">
        <v>1436499209</v>
      </c>
      <c r="R210" s="31">
        <v>1364649141</v>
      </c>
      <c r="S210" s="31">
        <v>1304788525</v>
      </c>
      <c r="T210" s="31">
        <v>1278792967</v>
      </c>
      <c r="U210" s="31">
        <v>1112241505</v>
      </c>
      <c r="V210" s="31">
        <v>1084823420</v>
      </c>
      <c r="W210" s="31">
        <v>1107208651</v>
      </c>
      <c r="X210" s="31">
        <v>1134999887</v>
      </c>
      <c r="Y210" s="31">
        <v>989422472</v>
      </c>
      <c r="Z210" s="31">
        <v>987993907</v>
      </c>
      <c r="AA210" s="31">
        <v>949554653</v>
      </c>
      <c r="AB210" s="31">
        <v>901348714</v>
      </c>
      <c r="AC210" s="31">
        <v>868096121</v>
      </c>
      <c r="AD210" s="31">
        <v>769592105</v>
      </c>
      <c r="AE210" s="31">
        <v>728010998</v>
      </c>
      <c r="AF210" s="31">
        <v>711254562</v>
      </c>
      <c r="AG210" s="31">
        <v>685055778</v>
      </c>
      <c r="AH210" s="31">
        <v>643114874</v>
      </c>
      <c r="AI210" s="31">
        <v>652905328</v>
      </c>
      <c r="AJ210" s="31">
        <v>696589204</v>
      </c>
      <c r="AK210" s="31">
        <v>653223487</v>
      </c>
      <c r="AL210" s="31">
        <v>609771694</v>
      </c>
      <c r="AM210" s="31">
        <v>585890164</v>
      </c>
      <c r="AN210" s="31">
        <v>547937224</v>
      </c>
      <c r="AO210" s="31">
        <v>512584576</v>
      </c>
      <c r="AP210" s="31">
        <v>472393726</v>
      </c>
      <c r="AQ210" s="31">
        <v>434211495</v>
      </c>
      <c r="AR210" s="31">
        <v>387862810</v>
      </c>
      <c r="AS210" s="31">
        <v>351779977</v>
      </c>
      <c r="AT210" s="31">
        <v>337167812</v>
      </c>
    </row>
    <row r="211" spans="1:46" ht="13.35" customHeight="1">
      <c r="A211" s="28" t="s">
        <v>4</v>
      </c>
      <c r="B211" s="31">
        <v>318448773.59000003</v>
      </c>
      <c r="C211" s="24">
        <v>318847179.44999993</v>
      </c>
      <c r="D211" s="24">
        <v>328403703</v>
      </c>
      <c r="E211" s="31">
        <v>296248043</v>
      </c>
      <c r="F211" s="31">
        <v>291062186</v>
      </c>
      <c r="G211" s="31">
        <v>249881693</v>
      </c>
      <c r="H211" s="31">
        <v>245767619</v>
      </c>
      <c r="I211" s="31">
        <v>232133305</v>
      </c>
      <c r="J211" s="31">
        <v>225770797</v>
      </c>
      <c r="K211" s="31">
        <v>217656108</v>
      </c>
      <c r="L211" s="31">
        <v>214113399</v>
      </c>
      <c r="M211" s="31">
        <v>193472154</v>
      </c>
      <c r="N211" s="31">
        <v>174171114</v>
      </c>
      <c r="O211" s="31">
        <v>169964643</v>
      </c>
      <c r="P211" s="31">
        <v>162269794</v>
      </c>
      <c r="Q211" s="31">
        <v>156174064</v>
      </c>
      <c r="R211" s="31">
        <v>156632005</v>
      </c>
      <c r="S211" s="31">
        <v>139749231</v>
      </c>
      <c r="T211" s="31">
        <v>133532257</v>
      </c>
      <c r="U211" s="31">
        <v>114271121</v>
      </c>
      <c r="V211" s="31">
        <v>98876417</v>
      </c>
      <c r="W211" s="31">
        <v>94039792</v>
      </c>
      <c r="X211" s="31">
        <v>131416068</v>
      </c>
      <c r="Y211" s="31">
        <v>83697938</v>
      </c>
      <c r="Z211" s="31">
        <v>90352329</v>
      </c>
      <c r="AA211" s="31">
        <v>78891552</v>
      </c>
      <c r="AB211" s="31">
        <v>72070399</v>
      </c>
      <c r="AC211" s="31">
        <v>61632054</v>
      </c>
      <c r="AD211" s="31">
        <v>41663680</v>
      </c>
      <c r="AE211" s="31">
        <v>49786016</v>
      </c>
      <c r="AF211" s="31">
        <v>35656485</v>
      </c>
      <c r="AG211" s="31">
        <v>26969044</v>
      </c>
      <c r="AH211" s="31">
        <v>25374336</v>
      </c>
      <c r="AI211" s="31">
        <v>23562464</v>
      </c>
      <c r="AJ211" s="31">
        <v>24833280</v>
      </c>
      <c r="AK211" s="31">
        <v>23448739</v>
      </c>
      <c r="AL211" s="31">
        <v>24519011</v>
      </c>
      <c r="AM211" s="31">
        <v>22571606</v>
      </c>
      <c r="AN211" s="31">
        <v>22134071</v>
      </c>
      <c r="AO211" s="31">
        <v>22397085</v>
      </c>
      <c r="AP211" s="31">
        <v>20907606</v>
      </c>
      <c r="AQ211" s="31">
        <v>20011333</v>
      </c>
      <c r="AR211" s="31">
        <v>18128059</v>
      </c>
      <c r="AS211" s="31">
        <v>16224888</v>
      </c>
      <c r="AT211" s="31">
        <v>14071940</v>
      </c>
    </row>
    <row r="212" spans="1:46" ht="13.35" customHeight="1">
      <c r="A212" s="28" t="s">
        <v>5</v>
      </c>
      <c r="B212" s="31">
        <v>2705517.89</v>
      </c>
      <c r="C212" s="24">
        <v>2893940.2</v>
      </c>
      <c r="D212" s="24">
        <v>2920904</v>
      </c>
      <c r="E212" s="31">
        <v>885694</v>
      </c>
      <c r="F212" s="31">
        <v>3933162</v>
      </c>
      <c r="G212" s="31">
        <v>4313181</v>
      </c>
      <c r="H212" s="31">
        <v>6409415</v>
      </c>
      <c r="I212" s="31">
        <v>2572962</v>
      </c>
      <c r="J212" s="31">
        <v>604699</v>
      </c>
      <c r="K212" s="31">
        <v>3105915</v>
      </c>
      <c r="L212" s="31">
        <v>2627052</v>
      </c>
      <c r="M212" s="31">
        <v>2707356</v>
      </c>
      <c r="N212" s="31">
        <v>3502083</v>
      </c>
      <c r="O212" s="31">
        <v>11097132</v>
      </c>
      <c r="P212" s="31">
        <v>9620751</v>
      </c>
      <c r="Q212" s="31">
        <v>9566399</v>
      </c>
      <c r="R212" s="31">
        <v>8491251</v>
      </c>
      <c r="S212" s="31">
        <v>7110427</v>
      </c>
      <c r="T212" s="31">
        <v>5014491</v>
      </c>
      <c r="U212" s="31">
        <v>2201163</v>
      </c>
      <c r="V212" s="31">
        <v>2121753</v>
      </c>
      <c r="W212" s="31">
        <v>0</v>
      </c>
      <c r="X212" s="31">
        <v>60000</v>
      </c>
      <c r="Y212" s="31">
        <v>0</v>
      </c>
      <c r="Z212" s="31">
        <v>0</v>
      </c>
      <c r="AA212" s="31">
        <v>0</v>
      </c>
      <c r="AB212" s="31">
        <v>0</v>
      </c>
      <c r="AC212" s="31">
        <v>280000</v>
      </c>
      <c r="AD212" s="31">
        <v>797082</v>
      </c>
      <c r="AE212" s="31">
        <v>0</v>
      </c>
      <c r="AF212" s="31">
        <v>0</v>
      </c>
      <c r="AG212" s="31">
        <v>0</v>
      </c>
      <c r="AH212" s="31">
        <v>0</v>
      </c>
      <c r="AI212" s="31">
        <v>0</v>
      </c>
      <c r="AJ212" s="31">
        <v>0</v>
      </c>
      <c r="AK212" s="31">
        <v>0</v>
      </c>
      <c r="AL212" s="31">
        <v>0</v>
      </c>
      <c r="AM212" s="31">
        <v>0</v>
      </c>
      <c r="AN212" s="31">
        <v>0</v>
      </c>
      <c r="AO212" s="31">
        <v>0</v>
      </c>
      <c r="AP212" s="31">
        <v>0</v>
      </c>
      <c r="AQ212" s="31">
        <v>0</v>
      </c>
      <c r="AR212" s="31">
        <v>270907</v>
      </c>
      <c r="AS212" s="31">
        <v>794126</v>
      </c>
      <c r="AT212" s="31">
        <v>1186675</v>
      </c>
    </row>
    <row r="213" spans="1:46" ht="13.35" customHeight="1">
      <c r="A213" s="26" t="s">
        <v>6</v>
      </c>
      <c r="B213" s="24">
        <v>-5187344.84</v>
      </c>
      <c r="C213" s="24">
        <v>-25826323</v>
      </c>
      <c r="D213" s="24">
        <v>-6558330</v>
      </c>
      <c r="E213" s="31">
        <v>-1886199</v>
      </c>
      <c r="F213" s="31">
        <v>-284741</v>
      </c>
      <c r="G213" s="31">
        <v>-1755539</v>
      </c>
      <c r="H213" s="31">
        <v>-2613741</v>
      </c>
      <c r="I213" s="31">
        <v>-1917458</v>
      </c>
      <c r="J213" s="31">
        <v>-1502760</v>
      </c>
      <c r="K213" s="31">
        <v>-3209828</v>
      </c>
      <c r="L213" s="31">
        <v>-1578670</v>
      </c>
      <c r="M213" s="31">
        <v>-1616578</v>
      </c>
      <c r="N213" s="31">
        <v>-431448</v>
      </c>
      <c r="O213" s="31">
        <v>-2541604</v>
      </c>
      <c r="P213" s="31">
        <v>-3488295</v>
      </c>
      <c r="Q213" s="31">
        <v>-1786112</v>
      </c>
      <c r="R213" s="31">
        <v>-3493186</v>
      </c>
      <c r="S213" s="31">
        <v>-1360490</v>
      </c>
      <c r="T213" s="31">
        <v>-460232</v>
      </c>
      <c r="U213" s="31">
        <v>-1419445</v>
      </c>
      <c r="V213" s="31">
        <v>-1477498</v>
      </c>
      <c r="W213" s="31">
        <v>-2448127</v>
      </c>
      <c r="X213" s="31">
        <v>-175874</v>
      </c>
      <c r="Y213" s="31">
        <v>-1233311</v>
      </c>
      <c r="Z213" s="31">
        <v>-58230</v>
      </c>
      <c r="AA213" s="31">
        <v>-2060137</v>
      </c>
      <c r="AB213" s="31">
        <v>-667905</v>
      </c>
      <c r="AC213" s="31">
        <v>-1732279</v>
      </c>
      <c r="AD213" s="31">
        <v>-2554403</v>
      </c>
      <c r="AE213" s="31">
        <v>-15643</v>
      </c>
      <c r="AF213" s="31">
        <v>-1127083</v>
      </c>
      <c r="AG213" s="31">
        <v>-603748</v>
      </c>
      <c r="AH213" s="31">
        <v>-463485</v>
      </c>
      <c r="AI213" s="31">
        <v>-63856</v>
      </c>
      <c r="AJ213" s="31">
        <v>-70876</v>
      </c>
      <c r="AK213" s="31">
        <v>-745148</v>
      </c>
      <c r="AL213" s="31">
        <v>-5144</v>
      </c>
      <c r="AM213" s="31">
        <v>-184058</v>
      </c>
      <c r="AN213" s="31">
        <v>-622804</v>
      </c>
      <c r="AO213" s="31">
        <v>-83997</v>
      </c>
      <c r="AP213" s="31">
        <v>-3061</v>
      </c>
      <c r="AQ213" s="31">
        <v>-16257</v>
      </c>
      <c r="AR213" s="31">
        <v>860858</v>
      </c>
      <c r="AS213" s="31">
        <v>502801</v>
      </c>
      <c r="AT213" s="31">
        <v>663204</v>
      </c>
    </row>
    <row r="214" spans="1:46" ht="13.35" customHeight="1">
      <c r="A214" s="28" t="s">
        <v>8</v>
      </c>
      <c r="B214" s="31">
        <f t="shared" ref="B214:D214" si="34">SUM(B210:B211,B213)-B212</f>
        <v>2711944223.8299999</v>
      </c>
      <c r="C214" s="31">
        <f t="shared" si="34"/>
        <v>2523478517.3400002</v>
      </c>
      <c r="D214" s="31">
        <f t="shared" si="34"/>
        <v>2476540092</v>
      </c>
      <c r="E214" s="31">
        <v>2232600048</v>
      </c>
      <c r="F214" s="31">
        <v>2170278880</v>
      </c>
      <c r="G214" s="31">
        <v>2107959120</v>
      </c>
      <c r="H214" s="31">
        <v>2082610999</v>
      </c>
      <c r="I214" s="31">
        <v>2033165626</v>
      </c>
      <c r="J214" s="31">
        <v>1972409329</v>
      </c>
      <c r="K214" s="31">
        <v>1887335471</v>
      </c>
      <c r="L214" s="31">
        <v>1875259377</v>
      </c>
      <c r="M214" s="31">
        <v>1828985178</v>
      </c>
      <c r="N214" s="31">
        <v>1753294259</v>
      </c>
      <c r="O214" s="31">
        <v>1719962601</v>
      </c>
      <c r="P214" s="31">
        <v>1656912459</v>
      </c>
      <c r="Q214" s="31">
        <v>1581320762</v>
      </c>
      <c r="R214" s="31">
        <v>1509296709</v>
      </c>
      <c r="S214" s="31">
        <v>1436066839</v>
      </c>
      <c r="T214" s="31">
        <v>1406850501</v>
      </c>
      <c r="U214" s="31">
        <v>1222892018</v>
      </c>
      <c r="V214" s="31">
        <v>1180100586</v>
      </c>
      <c r="W214" s="31">
        <v>1198800316</v>
      </c>
      <c r="X214" s="31">
        <v>1266180081</v>
      </c>
      <c r="Y214" s="31">
        <v>1071887099</v>
      </c>
      <c r="Z214" s="31">
        <v>1078288006</v>
      </c>
      <c r="AA214" s="31">
        <v>1026386068</v>
      </c>
      <c r="AB214" s="31">
        <v>972751208</v>
      </c>
      <c r="AC214" s="31">
        <v>927715896</v>
      </c>
      <c r="AD214" s="31">
        <v>807904300</v>
      </c>
      <c r="AE214" s="31">
        <v>777781371</v>
      </c>
      <c r="AF214" s="31">
        <v>745783964</v>
      </c>
      <c r="AG214" s="31">
        <v>711421074</v>
      </c>
      <c r="AH214" s="31">
        <v>668025725</v>
      </c>
      <c r="AI214" s="31">
        <v>676403936</v>
      </c>
      <c r="AJ214" s="31">
        <v>721351608</v>
      </c>
      <c r="AK214" s="31">
        <v>675927078</v>
      </c>
      <c r="AL214" s="31">
        <v>634285561</v>
      </c>
      <c r="AM214" s="31">
        <v>608277712</v>
      </c>
      <c r="AN214" s="31">
        <v>569448491</v>
      </c>
      <c r="AO214" s="31">
        <v>534897664</v>
      </c>
      <c r="AP214" s="31">
        <v>493298271</v>
      </c>
      <c r="AQ214" s="31">
        <v>454206571</v>
      </c>
      <c r="AR214" s="31">
        <v>406580820</v>
      </c>
      <c r="AS214" s="31">
        <v>367713540</v>
      </c>
      <c r="AT214" s="31">
        <v>350716281</v>
      </c>
    </row>
    <row r="215" spans="1:46" ht="13.35" customHeight="1">
      <c r="A215" s="23"/>
      <c r="B215" s="23"/>
      <c r="C215" s="23"/>
      <c r="D215" s="23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</row>
    <row r="216" spans="1:46" s="3" customFormat="1" ht="13.35" customHeight="1">
      <c r="A216" s="3" t="s">
        <v>38</v>
      </c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</row>
    <row r="217" spans="1:46" ht="13.35" customHeight="1">
      <c r="A217" s="28" t="s">
        <v>3</v>
      </c>
      <c r="B217" s="24">
        <v>0</v>
      </c>
      <c r="C217" s="24">
        <v>0</v>
      </c>
      <c r="D217" s="24">
        <v>0</v>
      </c>
      <c r="E217" s="31">
        <v>0</v>
      </c>
      <c r="F217" s="31">
        <v>0</v>
      </c>
      <c r="G217" s="31">
        <v>0</v>
      </c>
      <c r="H217" s="31">
        <v>0</v>
      </c>
      <c r="I217" s="31">
        <v>0</v>
      </c>
      <c r="J217" s="31">
        <v>0</v>
      </c>
      <c r="K217" s="31">
        <v>0</v>
      </c>
      <c r="L217" s="31">
        <v>0</v>
      </c>
      <c r="M217" s="31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31">
        <v>0</v>
      </c>
      <c r="T217" s="31">
        <v>0</v>
      </c>
      <c r="U217" s="31">
        <v>0</v>
      </c>
      <c r="V217" s="31">
        <v>0</v>
      </c>
      <c r="W217" s="31">
        <v>0</v>
      </c>
      <c r="X217" s="31">
        <v>0</v>
      </c>
      <c r="Y217" s="31">
        <v>0</v>
      </c>
      <c r="Z217" s="31">
        <v>0</v>
      </c>
      <c r="AA217" s="31">
        <v>0</v>
      </c>
      <c r="AB217" s="31">
        <v>0</v>
      </c>
      <c r="AC217" s="31">
        <v>0</v>
      </c>
      <c r="AD217" s="31">
        <v>0</v>
      </c>
      <c r="AE217" s="31">
        <v>0</v>
      </c>
      <c r="AF217" s="31">
        <v>0</v>
      </c>
      <c r="AG217" s="31">
        <v>0</v>
      </c>
      <c r="AH217" s="31">
        <v>0</v>
      </c>
      <c r="AI217" s="31">
        <v>1149878</v>
      </c>
      <c r="AJ217" s="31">
        <v>1369251</v>
      </c>
      <c r="AK217" s="31">
        <v>1357491</v>
      </c>
      <c r="AL217" s="31">
        <v>1283326</v>
      </c>
      <c r="AM217" s="31">
        <v>1212408</v>
      </c>
      <c r="AN217" s="31">
        <v>1180574</v>
      </c>
      <c r="AO217" s="31">
        <v>1079920</v>
      </c>
      <c r="AP217" s="31">
        <v>1067552</v>
      </c>
      <c r="AQ217" s="31">
        <v>987649</v>
      </c>
      <c r="AR217" s="31">
        <v>808265</v>
      </c>
      <c r="AS217" s="31">
        <v>721149</v>
      </c>
      <c r="AT217" s="31">
        <v>718623</v>
      </c>
    </row>
    <row r="218" spans="1:46" ht="13.35" customHeight="1">
      <c r="A218" s="28" t="s">
        <v>4</v>
      </c>
      <c r="B218" s="24">
        <v>0</v>
      </c>
      <c r="C218" s="24">
        <v>0</v>
      </c>
      <c r="D218" s="24">
        <v>0</v>
      </c>
      <c r="E218" s="31">
        <v>0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31">
        <v>0</v>
      </c>
      <c r="T218" s="31">
        <v>0</v>
      </c>
      <c r="U218" s="31">
        <v>0</v>
      </c>
      <c r="V218" s="31">
        <v>0</v>
      </c>
      <c r="W218" s="31">
        <v>0</v>
      </c>
      <c r="X218" s="31">
        <v>0</v>
      </c>
      <c r="Y218" s="31">
        <v>0</v>
      </c>
      <c r="Z218" s="31">
        <v>0</v>
      </c>
      <c r="AA218" s="31">
        <v>0</v>
      </c>
      <c r="AB218" s="31">
        <v>0</v>
      </c>
      <c r="AC218" s="31">
        <v>0</v>
      </c>
      <c r="AD218" s="31">
        <v>0</v>
      </c>
      <c r="AE218" s="31">
        <v>0</v>
      </c>
      <c r="AF218" s="31">
        <v>0</v>
      </c>
      <c r="AG218" s="31">
        <v>0</v>
      </c>
      <c r="AH218" s="31">
        <v>0</v>
      </c>
      <c r="AI218" s="31">
        <v>440476</v>
      </c>
      <c r="AJ218" s="31">
        <v>436173</v>
      </c>
      <c r="AK218" s="31">
        <v>455861</v>
      </c>
      <c r="AL218" s="31">
        <v>459842</v>
      </c>
      <c r="AM218" s="31">
        <v>507791</v>
      </c>
      <c r="AN218" s="31">
        <v>482651</v>
      </c>
      <c r="AO218" s="31">
        <v>356029</v>
      </c>
      <c r="AP218" s="31">
        <v>246150</v>
      </c>
      <c r="AQ218" s="31">
        <v>266327</v>
      </c>
      <c r="AR218" s="31">
        <v>255319</v>
      </c>
      <c r="AS218" s="31">
        <v>214100</v>
      </c>
      <c r="AT218" s="31">
        <v>227105</v>
      </c>
    </row>
    <row r="219" spans="1:46" ht="13.35" customHeight="1">
      <c r="A219" s="28" t="s">
        <v>5</v>
      </c>
      <c r="B219" s="24">
        <v>0</v>
      </c>
      <c r="C219" s="24">
        <v>0</v>
      </c>
      <c r="D219" s="24">
        <v>0</v>
      </c>
      <c r="E219" s="31">
        <v>0</v>
      </c>
      <c r="F219" s="31">
        <v>0</v>
      </c>
      <c r="G219" s="31">
        <v>0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31">
        <v>0</v>
      </c>
      <c r="T219" s="31">
        <v>0</v>
      </c>
      <c r="U219" s="31">
        <v>0</v>
      </c>
      <c r="V219" s="31">
        <v>0</v>
      </c>
      <c r="W219" s="31">
        <v>0</v>
      </c>
      <c r="X219" s="31">
        <v>0</v>
      </c>
      <c r="Y219" s="31">
        <v>0</v>
      </c>
      <c r="Z219" s="31">
        <v>0</v>
      </c>
      <c r="AA219" s="31">
        <v>0</v>
      </c>
      <c r="AB219" s="31">
        <v>0</v>
      </c>
      <c r="AC219" s="31">
        <v>0</v>
      </c>
      <c r="AD219" s="31">
        <v>0</v>
      </c>
      <c r="AE219" s="31">
        <v>0</v>
      </c>
      <c r="AF219" s="31">
        <v>0</v>
      </c>
      <c r="AG219" s="31">
        <v>0</v>
      </c>
      <c r="AH219" s="31">
        <v>0</v>
      </c>
      <c r="AI219" s="31">
        <v>0</v>
      </c>
      <c r="AJ219" s="31">
        <v>0</v>
      </c>
      <c r="AK219" s="31">
        <v>0</v>
      </c>
      <c r="AL219" s="31">
        <v>0</v>
      </c>
      <c r="AM219" s="31">
        <v>0</v>
      </c>
      <c r="AN219" s="31">
        <v>0</v>
      </c>
      <c r="AO219" s="31">
        <v>0</v>
      </c>
      <c r="AP219" s="31">
        <v>0</v>
      </c>
      <c r="AQ219" s="31">
        <v>0</v>
      </c>
      <c r="AR219" s="31">
        <v>0</v>
      </c>
      <c r="AS219" s="31">
        <v>18401</v>
      </c>
      <c r="AT219" s="31">
        <v>20000</v>
      </c>
    </row>
    <row r="220" spans="1:46" ht="13.35" customHeight="1">
      <c r="A220" s="26" t="s">
        <v>6</v>
      </c>
      <c r="B220" s="24">
        <v>0</v>
      </c>
      <c r="C220" s="24">
        <v>0</v>
      </c>
      <c r="D220" s="24">
        <v>0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  <c r="V220" s="31">
        <v>0</v>
      </c>
      <c r="W220" s="31">
        <v>0</v>
      </c>
      <c r="X220" s="31">
        <v>0</v>
      </c>
      <c r="Y220" s="31">
        <v>0</v>
      </c>
      <c r="Z220" s="31">
        <v>0</v>
      </c>
      <c r="AA220" s="31">
        <v>0</v>
      </c>
      <c r="AB220" s="31">
        <v>0</v>
      </c>
      <c r="AC220" s="31">
        <v>0</v>
      </c>
      <c r="AD220" s="31">
        <v>0</v>
      </c>
      <c r="AE220" s="31">
        <v>0</v>
      </c>
      <c r="AF220" s="31">
        <v>0</v>
      </c>
      <c r="AG220" s="31">
        <v>0</v>
      </c>
      <c r="AH220" s="31">
        <v>0</v>
      </c>
      <c r="AI220" s="31">
        <v>-127</v>
      </c>
      <c r="AJ220" s="31">
        <v>0</v>
      </c>
      <c r="AK220" s="31">
        <v>-802</v>
      </c>
      <c r="AL220" s="31">
        <v>-17307</v>
      </c>
      <c r="AM220" s="31">
        <v>0</v>
      </c>
      <c r="AN220" s="31">
        <v>-2464</v>
      </c>
      <c r="AO220" s="31">
        <v>0</v>
      </c>
      <c r="AP220" s="31">
        <v>-397</v>
      </c>
      <c r="AQ220" s="31">
        <v>0</v>
      </c>
      <c r="AR220" s="31">
        <v>0</v>
      </c>
      <c r="AS220" s="31">
        <v>-3702</v>
      </c>
      <c r="AT220" s="31">
        <v>842</v>
      </c>
    </row>
    <row r="221" spans="1:46" ht="13.35" customHeight="1">
      <c r="A221" s="28" t="s">
        <v>8</v>
      </c>
      <c r="B221" s="31">
        <f t="shared" ref="B221" si="35">SUM(B217:B218,B220)-B219</f>
        <v>0</v>
      </c>
      <c r="C221" s="31">
        <f t="shared" ref="C221:D221" si="36">SUM(C217:C218,C220)-C219</f>
        <v>0</v>
      </c>
      <c r="D221" s="31">
        <f t="shared" si="36"/>
        <v>0</v>
      </c>
      <c r="E221" s="31">
        <v>0</v>
      </c>
      <c r="F221" s="31">
        <v>0</v>
      </c>
      <c r="G221" s="31">
        <v>0</v>
      </c>
      <c r="H221" s="31">
        <v>0</v>
      </c>
      <c r="I221" s="31">
        <v>0</v>
      </c>
      <c r="J221" s="31">
        <v>0</v>
      </c>
      <c r="K221" s="31">
        <v>0</v>
      </c>
      <c r="L221" s="31">
        <v>0</v>
      </c>
      <c r="M221" s="31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31">
        <v>0</v>
      </c>
      <c r="T221" s="31">
        <v>0</v>
      </c>
      <c r="U221" s="31">
        <v>0</v>
      </c>
      <c r="V221" s="31">
        <v>0</v>
      </c>
      <c r="W221" s="31">
        <v>0</v>
      </c>
      <c r="X221" s="31">
        <v>0</v>
      </c>
      <c r="Y221" s="31">
        <v>0</v>
      </c>
      <c r="Z221" s="31">
        <v>0</v>
      </c>
      <c r="AA221" s="31">
        <v>0</v>
      </c>
      <c r="AB221" s="31">
        <v>0</v>
      </c>
      <c r="AC221" s="31">
        <v>0</v>
      </c>
      <c r="AD221" s="31">
        <v>0</v>
      </c>
      <c r="AE221" s="31">
        <v>0</v>
      </c>
      <c r="AF221" s="31">
        <v>0</v>
      </c>
      <c r="AG221" s="31">
        <v>0</v>
      </c>
      <c r="AH221" s="31">
        <v>0</v>
      </c>
      <c r="AI221" s="31">
        <v>1590227</v>
      </c>
      <c r="AJ221" s="31">
        <v>1805424</v>
      </c>
      <c r="AK221" s="31">
        <v>1812550</v>
      </c>
      <c r="AL221" s="31">
        <v>1725861</v>
      </c>
      <c r="AM221" s="31">
        <v>1720199</v>
      </c>
      <c r="AN221" s="31">
        <v>1660761</v>
      </c>
      <c r="AO221" s="31">
        <v>1435949</v>
      </c>
      <c r="AP221" s="31">
        <v>1313305</v>
      </c>
      <c r="AQ221" s="31">
        <v>1253976</v>
      </c>
      <c r="AR221" s="31">
        <v>1063584</v>
      </c>
      <c r="AS221" s="31">
        <v>913146</v>
      </c>
      <c r="AT221" s="31">
        <v>926570</v>
      </c>
    </row>
    <row r="222" spans="1:46" ht="13.35" customHeight="1">
      <c r="A222" s="23"/>
      <c r="B222" s="23"/>
      <c r="C222" s="23"/>
      <c r="D222" s="23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</row>
    <row r="223" spans="1:46" s="3" customFormat="1" ht="13.35" customHeight="1">
      <c r="A223" s="3" t="s">
        <v>39</v>
      </c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</row>
    <row r="224" spans="1:46" ht="13.35" customHeight="1">
      <c r="A224" s="28" t="s">
        <v>3</v>
      </c>
      <c r="B224" s="24">
        <v>0</v>
      </c>
      <c r="C224" s="24">
        <v>0</v>
      </c>
      <c r="D224" s="24">
        <v>0</v>
      </c>
      <c r="E224" s="31">
        <v>0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  <c r="K224" s="31">
        <v>0</v>
      </c>
      <c r="L224" s="31">
        <v>0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  <c r="T224" s="31">
        <v>0</v>
      </c>
      <c r="U224" s="31">
        <v>0</v>
      </c>
      <c r="V224" s="31">
        <v>0</v>
      </c>
      <c r="W224" s="31">
        <v>0</v>
      </c>
      <c r="X224" s="31">
        <v>0</v>
      </c>
      <c r="Y224" s="31">
        <v>0</v>
      </c>
      <c r="Z224" s="31">
        <v>0</v>
      </c>
      <c r="AA224" s="31">
        <v>0</v>
      </c>
      <c r="AB224" s="31">
        <v>0</v>
      </c>
      <c r="AC224" s="31">
        <v>0</v>
      </c>
      <c r="AD224" s="31">
        <v>0</v>
      </c>
      <c r="AE224" s="31">
        <v>13338270</v>
      </c>
      <c r="AF224" s="31">
        <v>11634515</v>
      </c>
      <c r="AG224" s="31">
        <v>10317319</v>
      </c>
      <c r="AH224" s="31">
        <v>8236854</v>
      </c>
      <c r="AI224" s="31">
        <v>4559208</v>
      </c>
      <c r="AJ224" s="31">
        <v>3119794</v>
      </c>
      <c r="AK224" s="31">
        <v>2787893</v>
      </c>
      <c r="AL224" s="31">
        <v>2631723</v>
      </c>
      <c r="AM224" s="31">
        <v>2540702</v>
      </c>
      <c r="AN224" s="31">
        <v>2296850</v>
      </c>
      <c r="AO224" s="31">
        <v>2074990</v>
      </c>
      <c r="AP224" s="31">
        <v>1950119</v>
      </c>
      <c r="AQ224" s="31">
        <v>1836475</v>
      </c>
      <c r="AR224" s="31">
        <v>1639792</v>
      </c>
      <c r="AS224" s="31">
        <v>1480931</v>
      </c>
      <c r="AT224" s="31">
        <v>1468866</v>
      </c>
    </row>
    <row r="225" spans="1:46" ht="13.35" customHeight="1">
      <c r="A225" s="28" t="s">
        <v>4</v>
      </c>
      <c r="B225" s="24">
        <v>0</v>
      </c>
      <c r="C225" s="24">
        <v>0</v>
      </c>
      <c r="D225" s="24">
        <v>0</v>
      </c>
      <c r="E225" s="31">
        <v>0</v>
      </c>
      <c r="F225" s="31">
        <v>0</v>
      </c>
      <c r="G225" s="31">
        <v>0</v>
      </c>
      <c r="H225" s="31">
        <v>0</v>
      </c>
      <c r="I225" s="31">
        <v>0</v>
      </c>
      <c r="J225" s="31">
        <v>0</v>
      </c>
      <c r="K225" s="31">
        <v>0</v>
      </c>
      <c r="L225" s="31">
        <v>0</v>
      </c>
      <c r="M225" s="31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31">
        <v>0</v>
      </c>
      <c r="T225" s="31">
        <v>0</v>
      </c>
      <c r="U225" s="31">
        <v>0</v>
      </c>
      <c r="V225" s="31">
        <v>0</v>
      </c>
      <c r="W225" s="31">
        <v>0</v>
      </c>
      <c r="X225" s="31">
        <v>0</v>
      </c>
      <c r="Y225" s="31">
        <v>0</v>
      </c>
      <c r="Z225" s="31">
        <v>0</v>
      </c>
      <c r="AA225" s="31">
        <v>0</v>
      </c>
      <c r="AB225" s="31">
        <v>0</v>
      </c>
      <c r="AC225" s="31">
        <v>0</v>
      </c>
      <c r="AD225" s="31">
        <v>0</v>
      </c>
      <c r="AE225" s="31">
        <v>6537440</v>
      </c>
      <c r="AF225" s="31">
        <v>3884679</v>
      </c>
      <c r="AG225" s="31">
        <v>1728358</v>
      </c>
      <c r="AH225" s="31">
        <v>1954603</v>
      </c>
      <c r="AI225" s="31">
        <v>1055104</v>
      </c>
      <c r="AJ225" s="31">
        <v>297313</v>
      </c>
      <c r="AK225" s="31">
        <v>299150</v>
      </c>
      <c r="AL225" s="31">
        <v>252026</v>
      </c>
      <c r="AM225" s="31">
        <v>220062</v>
      </c>
      <c r="AN225" s="31">
        <v>213076</v>
      </c>
      <c r="AO225" s="31">
        <v>207447</v>
      </c>
      <c r="AP225" s="31">
        <v>194396</v>
      </c>
      <c r="AQ225" s="31">
        <v>176351</v>
      </c>
      <c r="AR225" s="31">
        <v>147783</v>
      </c>
      <c r="AS225" s="31">
        <v>239288</v>
      </c>
      <c r="AT225" s="31">
        <v>232266</v>
      </c>
    </row>
    <row r="226" spans="1:46" ht="13.35" customHeight="1">
      <c r="A226" s="28" t="s">
        <v>5</v>
      </c>
      <c r="B226" s="24">
        <v>0</v>
      </c>
      <c r="C226" s="24">
        <v>0</v>
      </c>
      <c r="D226" s="24">
        <v>0</v>
      </c>
      <c r="E226" s="31">
        <v>0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1">
        <v>0</v>
      </c>
      <c r="L226" s="31">
        <v>0</v>
      </c>
      <c r="M226" s="31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31">
        <v>0</v>
      </c>
      <c r="T226" s="31">
        <v>0</v>
      </c>
      <c r="U226" s="31">
        <v>0</v>
      </c>
      <c r="V226" s="31">
        <v>0</v>
      </c>
      <c r="W226" s="31">
        <v>0</v>
      </c>
      <c r="X226" s="31">
        <v>0</v>
      </c>
      <c r="Y226" s="31">
        <v>0</v>
      </c>
      <c r="Z226" s="31">
        <v>0</v>
      </c>
      <c r="AA226" s="31">
        <v>0</v>
      </c>
      <c r="AB226" s="31">
        <v>0</v>
      </c>
      <c r="AC226" s="31">
        <v>0</v>
      </c>
      <c r="AD226" s="31">
        <v>0</v>
      </c>
      <c r="AE226" s="31">
        <v>0</v>
      </c>
      <c r="AF226" s="31">
        <v>0</v>
      </c>
      <c r="AG226" s="31">
        <v>0</v>
      </c>
      <c r="AH226" s="31">
        <v>37801</v>
      </c>
      <c r="AI226" s="31">
        <v>67225</v>
      </c>
      <c r="AJ226" s="31">
        <v>70000</v>
      </c>
      <c r="AK226" s="31">
        <v>67957</v>
      </c>
      <c r="AL226" s="31">
        <v>65988</v>
      </c>
      <c r="AM226" s="31">
        <v>47916</v>
      </c>
      <c r="AN226" s="31">
        <v>2388</v>
      </c>
      <c r="AO226" s="31">
        <v>0</v>
      </c>
      <c r="AP226" s="31">
        <v>0</v>
      </c>
      <c r="AQ226" s="31">
        <v>0</v>
      </c>
      <c r="AR226" s="31">
        <v>0</v>
      </c>
      <c r="AS226" s="31">
        <v>112648</v>
      </c>
      <c r="AT226" s="31">
        <v>110000</v>
      </c>
    </row>
    <row r="227" spans="1:46" ht="13.35" customHeight="1">
      <c r="A227" s="26" t="s">
        <v>6</v>
      </c>
      <c r="B227" s="24">
        <v>0</v>
      </c>
      <c r="C227" s="24">
        <v>0</v>
      </c>
      <c r="D227" s="24">
        <v>0</v>
      </c>
      <c r="E227" s="31">
        <v>0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  <c r="K227" s="31">
        <v>0</v>
      </c>
      <c r="L227" s="31">
        <v>0</v>
      </c>
      <c r="M227" s="31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31">
        <v>0</v>
      </c>
      <c r="T227" s="31">
        <v>0</v>
      </c>
      <c r="U227" s="31">
        <v>0</v>
      </c>
      <c r="V227" s="31">
        <v>0</v>
      </c>
      <c r="W227" s="31">
        <v>0</v>
      </c>
      <c r="X227" s="31">
        <v>0</v>
      </c>
      <c r="Y227" s="31">
        <v>0</v>
      </c>
      <c r="Z227" s="31">
        <v>0</v>
      </c>
      <c r="AA227" s="31">
        <v>0</v>
      </c>
      <c r="AB227" s="31">
        <v>0</v>
      </c>
      <c r="AC227" s="31">
        <v>0</v>
      </c>
      <c r="AD227" s="31">
        <v>0</v>
      </c>
      <c r="AE227" s="31">
        <v>-3647</v>
      </c>
      <c r="AF227" s="31">
        <v>-54364</v>
      </c>
      <c r="AG227" s="31">
        <v>-364</v>
      </c>
      <c r="AH227" s="31">
        <v>-83303</v>
      </c>
      <c r="AI227" s="31">
        <v>-191</v>
      </c>
      <c r="AJ227" s="31">
        <v>0</v>
      </c>
      <c r="AK227" s="31">
        <v>0</v>
      </c>
      <c r="AL227" s="31">
        <v>57</v>
      </c>
      <c r="AM227" s="31">
        <v>0</v>
      </c>
      <c r="AN227" s="31">
        <v>-2961</v>
      </c>
      <c r="AO227" s="31">
        <v>0</v>
      </c>
      <c r="AP227" s="31">
        <v>0</v>
      </c>
      <c r="AQ227" s="31">
        <v>0</v>
      </c>
      <c r="AR227" s="31">
        <v>-399</v>
      </c>
      <c r="AS227" s="31">
        <v>-5899</v>
      </c>
      <c r="AT227" s="31">
        <v>-4541</v>
      </c>
    </row>
    <row r="228" spans="1:46" ht="13.35" customHeight="1">
      <c r="A228" s="28" t="s">
        <v>8</v>
      </c>
      <c r="B228" s="31">
        <f t="shared" ref="B228" si="37">SUM(B224:B225,B227)-B226</f>
        <v>0</v>
      </c>
      <c r="C228" s="31">
        <f t="shared" ref="C228:D228" si="38">SUM(C224:C225,C227)-C226</f>
        <v>0</v>
      </c>
      <c r="D228" s="31">
        <f t="shared" si="38"/>
        <v>0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  <c r="M228" s="31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31">
        <v>0</v>
      </c>
      <c r="T228" s="31">
        <v>0</v>
      </c>
      <c r="U228" s="31">
        <v>0</v>
      </c>
      <c r="V228" s="31">
        <v>0</v>
      </c>
      <c r="W228" s="31">
        <v>0</v>
      </c>
      <c r="X228" s="31">
        <v>0</v>
      </c>
      <c r="Y228" s="31">
        <v>0</v>
      </c>
      <c r="Z228" s="31">
        <v>0</v>
      </c>
      <c r="AA228" s="31">
        <v>0</v>
      </c>
      <c r="AB228" s="31">
        <v>0</v>
      </c>
      <c r="AC228" s="31">
        <v>0</v>
      </c>
      <c r="AD228" s="31">
        <v>0</v>
      </c>
      <c r="AE228" s="31">
        <v>19872063</v>
      </c>
      <c r="AF228" s="31">
        <v>15464830</v>
      </c>
      <c r="AG228" s="31">
        <v>12045313</v>
      </c>
      <c r="AH228" s="31">
        <v>10070353</v>
      </c>
      <c r="AI228" s="31">
        <v>5546896</v>
      </c>
      <c r="AJ228" s="31">
        <v>3347107</v>
      </c>
      <c r="AK228" s="31">
        <v>3019086</v>
      </c>
      <c r="AL228" s="31">
        <v>2817818</v>
      </c>
      <c r="AM228" s="31">
        <v>2712848</v>
      </c>
      <c r="AN228" s="31">
        <v>2504577</v>
      </c>
      <c r="AO228" s="31">
        <v>2282437</v>
      </c>
      <c r="AP228" s="31">
        <v>2144515</v>
      </c>
      <c r="AQ228" s="31">
        <v>2012826</v>
      </c>
      <c r="AR228" s="31">
        <v>1787176</v>
      </c>
      <c r="AS228" s="31">
        <v>1601672</v>
      </c>
      <c r="AT228" s="31">
        <v>1586591</v>
      </c>
    </row>
    <row r="229" spans="1:46" ht="13.35" customHeight="1">
      <c r="A229" s="23"/>
      <c r="B229" s="23"/>
      <c r="C229" s="23"/>
      <c r="D229" s="23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</row>
    <row r="230" spans="1:46" s="3" customFormat="1" ht="13.35" customHeight="1">
      <c r="A230" s="3" t="s">
        <v>40</v>
      </c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</row>
    <row r="231" spans="1:46" ht="13.35" customHeight="1">
      <c r="A231" s="28" t="s">
        <v>3</v>
      </c>
      <c r="B231" s="31">
        <v>3810580.5</v>
      </c>
      <c r="C231" s="24">
        <v>3539418.87</v>
      </c>
      <c r="D231" s="24">
        <v>3645410</v>
      </c>
      <c r="E231" s="31">
        <v>3799621</v>
      </c>
      <c r="F231" s="31">
        <v>3923685</v>
      </c>
      <c r="G231" s="31">
        <v>3476469</v>
      </c>
      <c r="H231" s="31">
        <v>2932200</v>
      </c>
      <c r="I231" s="31">
        <v>2239359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31">
        <v>0</v>
      </c>
      <c r="T231" s="31">
        <v>0</v>
      </c>
      <c r="U231" s="31">
        <v>0</v>
      </c>
      <c r="V231" s="31">
        <v>0</v>
      </c>
      <c r="W231" s="31">
        <v>0</v>
      </c>
      <c r="X231" s="31">
        <v>0</v>
      </c>
      <c r="Y231" s="31">
        <v>0</v>
      </c>
      <c r="Z231" s="31">
        <v>0</v>
      </c>
      <c r="AA231" s="31">
        <v>0</v>
      </c>
      <c r="AB231" s="31">
        <v>0</v>
      </c>
      <c r="AC231" s="31">
        <v>0</v>
      </c>
      <c r="AD231" s="31">
        <v>0</v>
      </c>
      <c r="AE231" s="31">
        <v>0</v>
      </c>
      <c r="AF231" s="31">
        <v>0</v>
      </c>
      <c r="AG231" s="31">
        <v>0</v>
      </c>
      <c r="AH231" s="31">
        <v>0</v>
      </c>
      <c r="AI231" s="31">
        <v>0</v>
      </c>
      <c r="AJ231" s="31">
        <v>0</v>
      </c>
      <c r="AK231" s="31">
        <v>0</v>
      </c>
      <c r="AL231" s="31">
        <v>0</v>
      </c>
      <c r="AM231" s="31">
        <v>0</v>
      </c>
      <c r="AN231" s="31">
        <v>0</v>
      </c>
      <c r="AO231" s="31">
        <v>0</v>
      </c>
      <c r="AP231" s="31">
        <v>0</v>
      </c>
      <c r="AQ231" s="31">
        <v>0</v>
      </c>
      <c r="AR231" s="31">
        <v>0</v>
      </c>
      <c r="AS231" s="31">
        <v>0</v>
      </c>
      <c r="AT231" s="31">
        <v>0</v>
      </c>
    </row>
    <row r="232" spans="1:46" ht="13.35" customHeight="1">
      <c r="A232" s="28" t="s">
        <v>4</v>
      </c>
      <c r="B232" s="31">
        <v>1328169.81</v>
      </c>
      <c r="C232" s="24">
        <v>1991528.97</v>
      </c>
      <c r="D232" s="24">
        <v>2071577</v>
      </c>
      <c r="E232" s="31">
        <v>1577091</v>
      </c>
      <c r="F232" s="31">
        <v>1051697</v>
      </c>
      <c r="G232" s="31">
        <v>665522</v>
      </c>
      <c r="H232" s="31">
        <v>640305</v>
      </c>
      <c r="I232" s="31">
        <v>229105</v>
      </c>
      <c r="J232" s="31">
        <v>0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31">
        <v>0</v>
      </c>
      <c r="T232" s="31">
        <v>0</v>
      </c>
      <c r="U232" s="31">
        <v>0</v>
      </c>
      <c r="V232" s="31">
        <v>0</v>
      </c>
      <c r="W232" s="31">
        <v>0</v>
      </c>
      <c r="X232" s="31">
        <v>0</v>
      </c>
      <c r="Y232" s="31">
        <v>0</v>
      </c>
      <c r="Z232" s="31">
        <v>0</v>
      </c>
      <c r="AA232" s="31">
        <v>0</v>
      </c>
      <c r="AB232" s="31">
        <v>0</v>
      </c>
      <c r="AC232" s="31">
        <v>0</v>
      </c>
      <c r="AD232" s="31">
        <v>0</v>
      </c>
      <c r="AE232" s="31">
        <v>0</v>
      </c>
      <c r="AF232" s="31">
        <v>0</v>
      </c>
      <c r="AG232" s="31">
        <v>0</v>
      </c>
      <c r="AH232" s="31">
        <v>0</v>
      </c>
      <c r="AI232" s="31">
        <v>0</v>
      </c>
      <c r="AJ232" s="31">
        <v>0</v>
      </c>
      <c r="AK232" s="31">
        <v>0</v>
      </c>
      <c r="AL232" s="31">
        <v>0</v>
      </c>
      <c r="AM232" s="31">
        <v>0</v>
      </c>
      <c r="AN232" s="31">
        <v>0</v>
      </c>
      <c r="AO232" s="31">
        <v>0</v>
      </c>
      <c r="AP232" s="31">
        <v>0</v>
      </c>
      <c r="AQ232" s="31">
        <v>0</v>
      </c>
      <c r="AR232" s="31">
        <v>0</v>
      </c>
      <c r="AS232" s="31">
        <v>0</v>
      </c>
      <c r="AT232" s="31">
        <v>0</v>
      </c>
    </row>
    <row r="233" spans="1:46" ht="13.35" customHeight="1">
      <c r="A233" s="28" t="s">
        <v>5</v>
      </c>
      <c r="B233" s="31">
        <v>59610</v>
      </c>
      <c r="C233" s="24">
        <v>0</v>
      </c>
      <c r="D233" s="24">
        <v>0</v>
      </c>
      <c r="E233" s="31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31">
        <v>0</v>
      </c>
      <c r="T233" s="31">
        <v>0</v>
      </c>
      <c r="U233" s="31">
        <v>0</v>
      </c>
      <c r="V233" s="31">
        <v>0</v>
      </c>
      <c r="W233" s="31">
        <v>0</v>
      </c>
      <c r="X233" s="31">
        <v>0</v>
      </c>
      <c r="Y233" s="31">
        <v>0</v>
      </c>
      <c r="Z233" s="31">
        <v>0</v>
      </c>
      <c r="AA233" s="31">
        <v>0</v>
      </c>
      <c r="AB233" s="31">
        <v>0</v>
      </c>
      <c r="AC233" s="31">
        <v>0</v>
      </c>
      <c r="AD233" s="31">
        <v>0</v>
      </c>
      <c r="AE233" s="31">
        <v>0</v>
      </c>
      <c r="AF233" s="31">
        <v>0</v>
      </c>
      <c r="AG233" s="31">
        <v>0</v>
      </c>
      <c r="AH233" s="31">
        <v>0</v>
      </c>
      <c r="AI233" s="31">
        <v>0</v>
      </c>
      <c r="AJ233" s="31">
        <v>0</v>
      </c>
      <c r="AK233" s="31">
        <v>0</v>
      </c>
      <c r="AL233" s="31">
        <v>0</v>
      </c>
      <c r="AM233" s="31">
        <v>0</v>
      </c>
      <c r="AN233" s="31">
        <v>0</v>
      </c>
      <c r="AO233" s="31">
        <v>0</v>
      </c>
      <c r="AP233" s="31">
        <v>0</v>
      </c>
      <c r="AQ233" s="31">
        <v>0</v>
      </c>
      <c r="AR233" s="31">
        <v>0</v>
      </c>
      <c r="AS233" s="31">
        <v>0</v>
      </c>
      <c r="AT233" s="31">
        <v>0</v>
      </c>
    </row>
    <row r="234" spans="1:46" ht="13.35" customHeight="1">
      <c r="A234" s="26" t="s">
        <v>6</v>
      </c>
      <c r="B234" s="24">
        <v>0</v>
      </c>
      <c r="C234" s="24">
        <v>0</v>
      </c>
      <c r="D234" s="24">
        <v>-407</v>
      </c>
      <c r="E234" s="31">
        <v>0</v>
      </c>
      <c r="F234" s="31">
        <v>-256</v>
      </c>
      <c r="G234" s="31">
        <v>-44085</v>
      </c>
      <c r="H234" s="31">
        <v>0</v>
      </c>
      <c r="I234" s="31">
        <v>0</v>
      </c>
      <c r="J234" s="31">
        <v>0</v>
      </c>
      <c r="K234" s="31">
        <v>0</v>
      </c>
      <c r="L234" s="31">
        <v>0</v>
      </c>
      <c r="M234" s="31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31">
        <v>0</v>
      </c>
      <c r="T234" s="31">
        <v>0</v>
      </c>
      <c r="U234" s="31">
        <v>0</v>
      </c>
      <c r="V234" s="31">
        <v>0</v>
      </c>
      <c r="W234" s="31">
        <v>0</v>
      </c>
      <c r="X234" s="31">
        <v>0</v>
      </c>
      <c r="Y234" s="31">
        <v>0</v>
      </c>
      <c r="Z234" s="31">
        <v>0</v>
      </c>
      <c r="AA234" s="31">
        <v>0</v>
      </c>
      <c r="AB234" s="31">
        <v>0</v>
      </c>
      <c r="AC234" s="31">
        <v>0</v>
      </c>
      <c r="AD234" s="31">
        <v>0</v>
      </c>
      <c r="AE234" s="31">
        <v>0</v>
      </c>
      <c r="AF234" s="31">
        <v>0</v>
      </c>
      <c r="AG234" s="31">
        <v>0</v>
      </c>
      <c r="AH234" s="31">
        <v>0</v>
      </c>
      <c r="AI234" s="31">
        <v>0</v>
      </c>
      <c r="AJ234" s="31">
        <v>0</v>
      </c>
      <c r="AK234" s="31">
        <v>0</v>
      </c>
      <c r="AL234" s="31">
        <v>0</v>
      </c>
      <c r="AM234" s="31">
        <v>0</v>
      </c>
      <c r="AN234" s="31">
        <v>0</v>
      </c>
      <c r="AO234" s="31">
        <v>0</v>
      </c>
      <c r="AP234" s="31">
        <v>0</v>
      </c>
      <c r="AQ234" s="31">
        <v>0</v>
      </c>
      <c r="AR234" s="31">
        <v>0</v>
      </c>
      <c r="AS234" s="31">
        <v>0</v>
      </c>
      <c r="AT234" s="31">
        <v>0</v>
      </c>
    </row>
    <row r="235" spans="1:46" ht="13.35" customHeight="1">
      <c r="A235" s="28" t="s">
        <v>8</v>
      </c>
      <c r="B235" s="31">
        <f>SUM(B231:B232,B234)-B233</f>
        <v>5079140.3100000005</v>
      </c>
      <c r="C235" s="31">
        <f t="shared" ref="C235:D235" si="39">SUM(C231:C232,C234)-C233</f>
        <v>5530947.8399999999</v>
      </c>
      <c r="D235" s="31">
        <f t="shared" si="39"/>
        <v>5716580</v>
      </c>
      <c r="E235" s="31">
        <v>5376712</v>
      </c>
      <c r="F235" s="31">
        <v>4975126</v>
      </c>
      <c r="G235" s="31">
        <v>4097906</v>
      </c>
      <c r="H235" s="31">
        <v>3572505</v>
      </c>
      <c r="I235" s="31">
        <v>2468464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31">
        <v>0</v>
      </c>
      <c r="AM235" s="31">
        <v>0</v>
      </c>
      <c r="AN235" s="31">
        <v>0</v>
      </c>
      <c r="AO235" s="31">
        <v>0</v>
      </c>
      <c r="AP235" s="31">
        <v>0</v>
      </c>
      <c r="AQ235" s="31">
        <v>0</v>
      </c>
      <c r="AR235" s="31">
        <v>0</v>
      </c>
      <c r="AS235" s="31">
        <v>0</v>
      </c>
      <c r="AT235" s="31">
        <v>0</v>
      </c>
    </row>
    <row r="236" spans="1:46" ht="13.35" customHeight="1">
      <c r="A236" s="23"/>
      <c r="B236" s="23"/>
      <c r="C236" s="23"/>
      <c r="D236" s="23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</row>
    <row r="237" spans="1:46" ht="13.35" customHeight="1">
      <c r="A237" s="3" t="s">
        <v>41</v>
      </c>
      <c r="B237" s="3"/>
      <c r="C237" s="3"/>
      <c r="D237" s="3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</row>
    <row r="238" spans="1:46" ht="13.35" customHeight="1">
      <c r="A238" s="28" t="s">
        <v>3</v>
      </c>
      <c r="B238" s="31">
        <v>589232073.34000003</v>
      </c>
      <c r="C238" s="24">
        <v>579399401.10000002</v>
      </c>
      <c r="D238" s="24">
        <v>558728071</v>
      </c>
      <c r="E238" s="31">
        <v>536355099</v>
      </c>
      <c r="F238" s="31">
        <v>552940234</v>
      </c>
      <c r="G238" s="31">
        <v>542512956</v>
      </c>
      <c r="H238" s="31">
        <v>500036815</v>
      </c>
      <c r="I238" s="31">
        <v>465016995</v>
      </c>
      <c r="J238" s="31">
        <v>419907485</v>
      </c>
      <c r="K238" s="31">
        <v>422045659</v>
      </c>
      <c r="L238" s="31">
        <v>386933025</v>
      </c>
      <c r="M238" s="31">
        <v>390329437</v>
      </c>
      <c r="N238" s="31">
        <v>391461034</v>
      </c>
      <c r="O238" s="31">
        <v>364289272</v>
      </c>
      <c r="P238" s="31">
        <v>388985539</v>
      </c>
      <c r="Q238" s="31">
        <v>408116505</v>
      </c>
      <c r="R238" s="31">
        <v>397966917</v>
      </c>
      <c r="S238" s="31">
        <v>376259650</v>
      </c>
      <c r="T238" s="31">
        <v>349683278</v>
      </c>
      <c r="U238" s="31">
        <v>324701838</v>
      </c>
      <c r="V238" s="31">
        <v>309860516</v>
      </c>
      <c r="W238" s="31">
        <v>347255695</v>
      </c>
      <c r="X238" s="31">
        <v>368063198</v>
      </c>
      <c r="Y238" s="31">
        <v>346909111</v>
      </c>
      <c r="Z238" s="31">
        <v>322484960</v>
      </c>
      <c r="AA238" s="31">
        <v>297531923</v>
      </c>
      <c r="AB238" s="31">
        <v>246444534</v>
      </c>
      <c r="AC238" s="31">
        <v>241178830</v>
      </c>
      <c r="AD238" s="31">
        <v>0</v>
      </c>
      <c r="AE238" s="31">
        <v>0</v>
      </c>
      <c r="AF238" s="31">
        <v>0</v>
      </c>
      <c r="AG238" s="31">
        <v>0</v>
      </c>
      <c r="AH238" s="31">
        <v>0</v>
      </c>
      <c r="AI238" s="31">
        <v>0</v>
      </c>
      <c r="AJ238" s="31">
        <v>0</v>
      </c>
      <c r="AK238" s="31">
        <v>0</v>
      </c>
      <c r="AL238" s="31">
        <v>0</v>
      </c>
      <c r="AM238" s="31">
        <v>0</v>
      </c>
      <c r="AN238" s="31">
        <v>0</v>
      </c>
      <c r="AO238" s="31">
        <v>0</v>
      </c>
      <c r="AP238" s="31">
        <v>0</v>
      </c>
      <c r="AQ238" s="31">
        <v>0</v>
      </c>
      <c r="AR238" s="31">
        <v>0</v>
      </c>
      <c r="AS238" s="31">
        <v>0</v>
      </c>
      <c r="AT238" s="31">
        <v>0</v>
      </c>
    </row>
    <row r="239" spans="1:46" ht="13.35" customHeight="1">
      <c r="A239" s="28" t="s">
        <v>4</v>
      </c>
      <c r="B239" s="31">
        <v>2765819645.1099997</v>
      </c>
      <c r="C239" s="24">
        <v>2408904582.5899997</v>
      </c>
      <c r="D239" s="24">
        <v>2088103828</v>
      </c>
      <c r="E239" s="31">
        <v>1997752066</v>
      </c>
      <c r="F239" s="31">
        <v>2093420113</v>
      </c>
      <c r="G239" s="31">
        <v>2606724908</v>
      </c>
      <c r="H239" s="31">
        <v>2476743068</v>
      </c>
      <c r="I239" s="31">
        <v>2509075579</v>
      </c>
      <c r="J239" s="31">
        <v>2455212230</v>
      </c>
      <c r="K239" s="31">
        <v>2404648223</v>
      </c>
      <c r="L239" s="31">
        <v>2398519924</v>
      </c>
      <c r="M239" s="31">
        <v>2414692057</v>
      </c>
      <c r="N239" s="31">
        <v>2463064515</v>
      </c>
      <c r="O239" s="31">
        <v>2396513664</v>
      </c>
      <c r="P239" s="31">
        <v>2488444896</v>
      </c>
      <c r="Q239" s="31">
        <v>2436113612</v>
      </c>
      <c r="R239" s="31">
        <v>2456560209</v>
      </c>
      <c r="S239" s="31">
        <v>2382416076</v>
      </c>
      <c r="T239" s="31">
        <v>1976810618</v>
      </c>
      <c r="U239" s="31">
        <v>1958944517</v>
      </c>
      <c r="V239" s="31">
        <v>1947463841</v>
      </c>
      <c r="W239" s="31">
        <v>1998261174</v>
      </c>
      <c r="X239" s="31">
        <v>2007020049</v>
      </c>
      <c r="Y239" s="31">
        <v>1909308462</v>
      </c>
      <c r="Z239" s="31">
        <v>1851806679</v>
      </c>
      <c r="AA239" s="31">
        <v>1757278417</v>
      </c>
      <c r="AB239" s="31">
        <v>1654153081</v>
      </c>
      <c r="AC239" s="31">
        <v>1152814066</v>
      </c>
      <c r="AD239" s="31">
        <v>0</v>
      </c>
      <c r="AE239" s="31">
        <v>0</v>
      </c>
      <c r="AF239" s="31">
        <v>0</v>
      </c>
      <c r="AG239" s="31">
        <v>0</v>
      </c>
      <c r="AH239" s="31">
        <v>0</v>
      </c>
      <c r="AI239" s="31">
        <v>0</v>
      </c>
      <c r="AJ239" s="31">
        <v>0</v>
      </c>
      <c r="AK239" s="31">
        <v>0</v>
      </c>
      <c r="AL239" s="31">
        <v>0</v>
      </c>
      <c r="AM239" s="31">
        <v>0</v>
      </c>
      <c r="AN239" s="31">
        <v>0</v>
      </c>
      <c r="AO239" s="31">
        <v>0</v>
      </c>
      <c r="AP239" s="31">
        <v>0</v>
      </c>
      <c r="AQ239" s="31">
        <v>0</v>
      </c>
      <c r="AR239" s="31">
        <v>0</v>
      </c>
      <c r="AS239" s="31">
        <v>0</v>
      </c>
      <c r="AT239" s="31">
        <v>0</v>
      </c>
    </row>
    <row r="240" spans="1:46" ht="13.35" customHeight="1">
      <c r="A240" s="28" t="s">
        <v>5</v>
      </c>
      <c r="B240" s="31">
        <v>4794547.91</v>
      </c>
      <c r="C240" s="24">
        <v>3909976.75</v>
      </c>
      <c r="D240" s="24">
        <v>3839263</v>
      </c>
      <c r="E240" s="31">
        <v>3863587</v>
      </c>
      <c r="F240" s="31">
        <v>4816753</v>
      </c>
      <c r="G240" s="31">
        <v>68888396</v>
      </c>
      <c r="H240" s="31">
        <v>67681474</v>
      </c>
      <c r="I240" s="31">
        <v>72185237</v>
      </c>
      <c r="J240" s="31">
        <v>75970937</v>
      </c>
      <c r="K240" s="31">
        <v>81335082</v>
      </c>
      <c r="L240" s="31">
        <v>41689488</v>
      </c>
      <c r="M240" s="31">
        <v>48612489</v>
      </c>
      <c r="N240" s="31">
        <v>56635152</v>
      </c>
      <c r="O240" s="31">
        <v>57174877</v>
      </c>
      <c r="P240" s="31">
        <v>51860537</v>
      </c>
      <c r="Q240" s="31">
        <v>14466698</v>
      </c>
      <c r="R240" s="31">
        <v>10624851</v>
      </c>
      <c r="S240" s="31">
        <v>683110</v>
      </c>
      <c r="T240" s="31">
        <v>5773960</v>
      </c>
      <c r="U240" s="31">
        <v>257104</v>
      </c>
      <c r="V240" s="31">
        <v>254438</v>
      </c>
      <c r="W240" s="31">
        <v>0</v>
      </c>
      <c r="X240" s="31">
        <v>285219</v>
      </c>
      <c r="Y240" s="31">
        <v>172280</v>
      </c>
      <c r="Z240" s="31">
        <v>511205</v>
      </c>
      <c r="AA240" s="31">
        <v>123568</v>
      </c>
      <c r="AB240" s="31">
        <v>139343</v>
      </c>
      <c r="AC240" s="31">
        <v>0</v>
      </c>
      <c r="AD240" s="31">
        <v>0</v>
      </c>
      <c r="AE240" s="31">
        <v>0</v>
      </c>
      <c r="AF240" s="31">
        <v>0</v>
      </c>
      <c r="AG240" s="31">
        <v>0</v>
      </c>
      <c r="AH240" s="31">
        <v>0</v>
      </c>
      <c r="AI240" s="31">
        <v>0</v>
      </c>
      <c r="AJ240" s="31">
        <v>0</v>
      </c>
      <c r="AK240" s="31">
        <v>0</v>
      </c>
      <c r="AL240" s="31">
        <v>0</v>
      </c>
      <c r="AM240" s="31">
        <v>0</v>
      </c>
      <c r="AN240" s="31">
        <v>0</v>
      </c>
      <c r="AO240" s="31">
        <v>0</v>
      </c>
      <c r="AP240" s="31">
        <v>0</v>
      </c>
      <c r="AQ240" s="31">
        <v>0</v>
      </c>
      <c r="AR240" s="31">
        <v>0</v>
      </c>
      <c r="AS240" s="31">
        <v>0</v>
      </c>
      <c r="AT240" s="31">
        <v>0</v>
      </c>
    </row>
    <row r="241" spans="1:46" ht="13.35" customHeight="1">
      <c r="A241" s="26" t="s">
        <v>6</v>
      </c>
      <c r="B241" s="24">
        <v>-11007395.059999999</v>
      </c>
      <c r="C241" s="24">
        <v>-8430834</v>
      </c>
      <c r="D241" s="24">
        <v>-7851752</v>
      </c>
      <c r="E241" s="31">
        <v>-100599925</v>
      </c>
      <c r="F241" s="31">
        <v>-192828041</v>
      </c>
      <c r="G241" s="31">
        <v>-604510</v>
      </c>
      <c r="H241" s="31">
        <v>-8280329</v>
      </c>
      <c r="I241" s="31">
        <v>-51551540</v>
      </c>
      <c r="J241" s="31">
        <v>-28208694</v>
      </c>
      <c r="K241" s="31">
        <v>-79875919</v>
      </c>
      <c r="L241" s="31">
        <v>-33570803</v>
      </c>
      <c r="M241" s="31">
        <v>-37337305</v>
      </c>
      <c r="N241" s="31">
        <v>-638125</v>
      </c>
      <c r="O241" s="31">
        <v>-47412673</v>
      </c>
      <c r="P241" s="31">
        <v>-407107</v>
      </c>
      <c r="Q241" s="31">
        <v>-265293</v>
      </c>
      <c r="R241" s="31">
        <v>-13423716</v>
      </c>
      <c r="S241" s="31">
        <v>-39266759</v>
      </c>
      <c r="T241" s="31">
        <v>-20163456</v>
      </c>
      <c r="U241" s="31">
        <v>-43042480</v>
      </c>
      <c r="V241" s="31">
        <v>-31905469</v>
      </c>
      <c r="W241" s="31">
        <v>-55742447</v>
      </c>
      <c r="X241" s="31">
        <v>-56519948</v>
      </c>
      <c r="Y241" s="31">
        <v>-18717179</v>
      </c>
      <c r="Z241" s="31">
        <v>-21639291</v>
      </c>
      <c r="AA241" s="31">
        <v>-3612074</v>
      </c>
      <c r="AB241" s="31">
        <v>3309622</v>
      </c>
      <c r="AC241" s="31">
        <v>0</v>
      </c>
      <c r="AD241" s="31">
        <v>0</v>
      </c>
      <c r="AE241" s="31">
        <v>0</v>
      </c>
      <c r="AF241" s="31">
        <v>0</v>
      </c>
      <c r="AG241" s="31">
        <v>0</v>
      </c>
      <c r="AH241" s="31">
        <v>0</v>
      </c>
      <c r="AI241" s="31">
        <v>0</v>
      </c>
      <c r="AJ241" s="31">
        <v>0</v>
      </c>
      <c r="AK241" s="31">
        <v>0</v>
      </c>
      <c r="AL241" s="31">
        <v>0</v>
      </c>
      <c r="AM241" s="31">
        <v>0</v>
      </c>
      <c r="AN241" s="31">
        <v>0</v>
      </c>
      <c r="AO241" s="31">
        <v>0</v>
      </c>
      <c r="AP241" s="31">
        <v>0</v>
      </c>
      <c r="AQ241" s="31">
        <v>0</v>
      </c>
      <c r="AR241" s="31">
        <v>0</v>
      </c>
      <c r="AS241" s="31">
        <v>0</v>
      </c>
      <c r="AT241" s="31">
        <v>0</v>
      </c>
    </row>
    <row r="242" spans="1:46" ht="13.35" customHeight="1">
      <c r="A242" s="28" t="s">
        <v>8</v>
      </c>
      <c r="B242" s="31">
        <f t="shared" ref="B242:D242" si="40">SUM(B238:B239,B241)-B240</f>
        <v>3339249775.48</v>
      </c>
      <c r="C242" s="31">
        <f t="shared" si="40"/>
        <v>2975963172.9399996</v>
      </c>
      <c r="D242" s="31">
        <f t="shared" si="40"/>
        <v>2635140884</v>
      </c>
      <c r="E242" s="31">
        <v>2429643653</v>
      </c>
      <c r="F242" s="31">
        <v>2448715553</v>
      </c>
      <c r="G242" s="31">
        <v>3079744958</v>
      </c>
      <c r="H242" s="31">
        <v>2900818080</v>
      </c>
      <c r="I242" s="31">
        <v>2850355797</v>
      </c>
      <c r="J242" s="31">
        <v>2770940084</v>
      </c>
      <c r="K242" s="31">
        <v>2665482881</v>
      </c>
      <c r="L242" s="31">
        <v>2710192658</v>
      </c>
      <c r="M242" s="31">
        <v>2719071700</v>
      </c>
      <c r="N242" s="31">
        <v>2797252272</v>
      </c>
      <c r="O242" s="31">
        <v>2656215386</v>
      </c>
      <c r="P242" s="31">
        <v>2825162791</v>
      </c>
      <c r="Q242" s="31">
        <v>2829498126</v>
      </c>
      <c r="R242" s="31">
        <v>2830478559</v>
      </c>
      <c r="S242" s="31">
        <v>2718725857</v>
      </c>
      <c r="T242" s="31">
        <v>2300556480</v>
      </c>
      <c r="U242" s="31">
        <v>2240346771</v>
      </c>
      <c r="V242" s="31">
        <v>2225164450</v>
      </c>
      <c r="W242" s="31">
        <v>2289774422</v>
      </c>
      <c r="X242" s="31">
        <v>2318278080</v>
      </c>
      <c r="Y242" s="31">
        <v>2237328114</v>
      </c>
      <c r="Z242" s="31">
        <v>2152141143</v>
      </c>
      <c r="AA242" s="31">
        <v>2051074698</v>
      </c>
      <c r="AB242" s="31">
        <v>1903767894</v>
      </c>
      <c r="AC242" s="31">
        <v>1393992896</v>
      </c>
      <c r="AD242" s="31">
        <v>0</v>
      </c>
      <c r="AE242" s="31">
        <v>0</v>
      </c>
      <c r="AF242" s="31">
        <v>0</v>
      </c>
      <c r="AG242" s="31">
        <v>0</v>
      </c>
      <c r="AH242" s="31">
        <v>0</v>
      </c>
      <c r="AI242" s="31">
        <v>0</v>
      </c>
      <c r="AJ242" s="31">
        <v>0</v>
      </c>
      <c r="AK242" s="31">
        <v>0</v>
      </c>
      <c r="AL242" s="31">
        <v>0</v>
      </c>
      <c r="AM242" s="31">
        <v>0</v>
      </c>
      <c r="AN242" s="31">
        <v>0</v>
      </c>
      <c r="AO242" s="31">
        <v>0</v>
      </c>
      <c r="AP242" s="31">
        <v>0</v>
      </c>
      <c r="AQ242" s="31">
        <v>0</v>
      </c>
      <c r="AR242" s="31">
        <v>0</v>
      </c>
      <c r="AS242" s="31">
        <v>0</v>
      </c>
      <c r="AT242" s="31">
        <v>0</v>
      </c>
    </row>
    <row r="243" spans="1:46" ht="13.35" customHeight="1">
      <c r="A243" s="23"/>
      <c r="B243" s="23"/>
      <c r="C243" s="23"/>
      <c r="D243" s="2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</row>
    <row r="244" spans="1:46" s="3" customFormat="1" ht="13.35" customHeight="1">
      <c r="A244" s="3" t="s">
        <v>42</v>
      </c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</row>
    <row r="245" spans="1:46" ht="13.35" customHeight="1">
      <c r="A245" s="28" t="s">
        <v>3</v>
      </c>
      <c r="B245" s="31">
        <v>901739391.9000001</v>
      </c>
      <c r="C245" s="24">
        <v>867484494.77999997</v>
      </c>
      <c r="D245" s="24">
        <v>836468359</v>
      </c>
      <c r="E245" s="31">
        <v>836460658</v>
      </c>
      <c r="F245" s="31">
        <v>833711702</v>
      </c>
      <c r="G245" s="31">
        <v>821040876</v>
      </c>
      <c r="H245" s="31">
        <v>804564840</v>
      </c>
      <c r="I245" s="31">
        <v>797764494</v>
      </c>
      <c r="J245" s="31">
        <v>778626511</v>
      </c>
      <c r="K245" s="31">
        <v>784355540</v>
      </c>
      <c r="L245" s="31">
        <v>727216965</v>
      </c>
      <c r="M245" s="31">
        <v>733767678</v>
      </c>
      <c r="N245" s="31">
        <v>727947977</v>
      </c>
      <c r="O245" s="31">
        <v>729412058</v>
      </c>
      <c r="P245" s="31">
        <v>733920725</v>
      </c>
      <c r="Q245" s="31">
        <v>718564509</v>
      </c>
      <c r="R245" s="31">
        <v>679126298</v>
      </c>
      <c r="S245" s="31">
        <v>662159287</v>
      </c>
      <c r="T245" s="31">
        <v>631807111</v>
      </c>
      <c r="U245" s="31">
        <v>620803197</v>
      </c>
      <c r="V245" s="31">
        <v>581288309</v>
      </c>
      <c r="W245" s="31">
        <v>551633259</v>
      </c>
      <c r="X245" s="31">
        <v>585103645</v>
      </c>
      <c r="Y245" s="31">
        <v>565675168</v>
      </c>
      <c r="Z245" s="31">
        <v>530594099</v>
      </c>
      <c r="AA245" s="31">
        <v>496338885</v>
      </c>
      <c r="AB245" s="31">
        <v>489080627</v>
      </c>
      <c r="AC245" s="31">
        <v>506205793</v>
      </c>
      <c r="AD245" s="31">
        <v>700273601</v>
      </c>
      <c r="AE245" s="31">
        <v>714225982</v>
      </c>
      <c r="AF245" s="31">
        <v>794365465</v>
      </c>
      <c r="AG245" s="31">
        <v>895785253</v>
      </c>
      <c r="AH245" s="31">
        <v>895105067</v>
      </c>
      <c r="AI245" s="31">
        <v>951512383</v>
      </c>
      <c r="AJ245" s="31">
        <v>890163991</v>
      </c>
      <c r="AK245" s="31">
        <v>787409480</v>
      </c>
      <c r="AL245" s="31">
        <v>689395577</v>
      </c>
      <c r="AM245" s="31">
        <v>638316311</v>
      </c>
      <c r="AN245" s="31">
        <v>558563827</v>
      </c>
      <c r="AO245" s="31">
        <v>500826394</v>
      </c>
      <c r="AP245" s="31">
        <v>456124492</v>
      </c>
      <c r="AQ245" s="31">
        <v>415920903</v>
      </c>
      <c r="AR245" s="31">
        <v>371994784</v>
      </c>
      <c r="AS245" s="31">
        <v>328873168</v>
      </c>
      <c r="AT245" s="31">
        <v>329747799</v>
      </c>
    </row>
    <row r="246" spans="1:46" ht="13.35" customHeight="1">
      <c r="A246" s="28" t="s">
        <v>4</v>
      </c>
      <c r="B246" s="31">
        <v>11547041267.469997</v>
      </c>
      <c r="C246" s="24">
        <v>10259508773.219999</v>
      </c>
      <c r="D246" s="24">
        <v>10128524275</v>
      </c>
      <c r="E246" s="31">
        <v>9257023675</v>
      </c>
      <c r="F246" s="31">
        <v>9722234218</v>
      </c>
      <c r="G246" s="31">
        <v>9422065951</v>
      </c>
      <c r="H246" s="31">
        <v>9099447753</v>
      </c>
      <c r="I246" s="31">
        <v>8765659097</v>
      </c>
      <c r="J246" s="31">
        <v>8619363205</v>
      </c>
      <c r="K246" s="31">
        <v>8986834324</v>
      </c>
      <c r="L246" s="31">
        <v>8803877489</v>
      </c>
      <c r="M246" s="31">
        <v>8780017812</v>
      </c>
      <c r="N246" s="31">
        <v>8663278702</v>
      </c>
      <c r="O246" s="31">
        <v>7339341190</v>
      </c>
      <c r="P246" s="31">
        <v>7748463807</v>
      </c>
      <c r="Q246" s="31">
        <v>7609220608</v>
      </c>
      <c r="R246" s="31">
        <v>8002759350</v>
      </c>
      <c r="S246" s="31">
        <v>6762993002</v>
      </c>
      <c r="T246" s="31">
        <v>6304105795</v>
      </c>
      <c r="U246" s="31">
        <v>6583258487</v>
      </c>
      <c r="V246" s="31">
        <v>6066259375</v>
      </c>
      <c r="W246" s="31">
        <v>5608102450</v>
      </c>
      <c r="X246" s="31">
        <v>5387521728</v>
      </c>
      <c r="Y246" s="31">
        <v>5150760877</v>
      </c>
      <c r="Z246" s="31">
        <v>4909115319</v>
      </c>
      <c r="AA246" s="31">
        <v>4684891256</v>
      </c>
      <c r="AB246" s="31">
        <v>4833259736</v>
      </c>
      <c r="AC246" s="31">
        <v>5248192252</v>
      </c>
      <c r="AD246" s="31">
        <v>6586499660</v>
      </c>
      <c r="AE246" s="31">
        <v>6791496812</v>
      </c>
      <c r="AF246" s="31">
        <v>6586421587</v>
      </c>
      <c r="AG246" s="31">
        <v>6274825310</v>
      </c>
      <c r="AH246" s="31">
        <v>5963140778</v>
      </c>
      <c r="AI246" s="31">
        <v>5467138405</v>
      </c>
      <c r="AJ246" s="31">
        <v>4778159158</v>
      </c>
      <c r="AK246" s="31">
        <v>4334994040</v>
      </c>
      <c r="AL246" s="31">
        <v>4064096026</v>
      </c>
      <c r="AM246" s="31">
        <v>4035430647</v>
      </c>
      <c r="AN246" s="31">
        <v>4038384254</v>
      </c>
      <c r="AO246" s="31">
        <v>3745827827</v>
      </c>
      <c r="AP246" s="31">
        <v>3443396759</v>
      </c>
      <c r="AQ246" s="31">
        <v>3114794156</v>
      </c>
      <c r="AR246" s="31">
        <v>2892936714</v>
      </c>
      <c r="AS246" s="31">
        <v>2587287057</v>
      </c>
      <c r="AT246" s="31">
        <v>2433805244</v>
      </c>
    </row>
    <row r="247" spans="1:46" ht="13.35" customHeight="1">
      <c r="A247" s="28" t="s">
        <v>5</v>
      </c>
      <c r="B247" s="31">
        <v>7083977.7599999998</v>
      </c>
      <c r="C247" s="24">
        <v>13754459.99</v>
      </c>
      <c r="D247" s="24">
        <v>8920376</v>
      </c>
      <c r="E247" s="31">
        <v>7977371</v>
      </c>
      <c r="F247" s="31">
        <v>12993229</v>
      </c>
      <c r="G247" s="31">
        <v>16401375</v>
      </c>
      <c r="H247" s="31">
        <v>15321732</v>
      </c>
      <c r="I247" s="31">
        <v>13765850</v>
      </c>
      <c r="J247" s="31">
        <v>10187888</v>
      </c>
      <c r="K247" s="31">
        <v>10228261</v>
      </c>
      <c r="L247" s="31">
        <v>8004991</v>
      </c>
      <c r="M247" s="31">
        <v>8112449</v>
      </c>
      <c r="N247" s="31">
        <v>7039748</v>
      </c>
      <c r="O247" s="31">
        <v>5345328</v>
      </c>
      <c r="P247" s="31">
        <v>5386006</v>
      </c>
      <c r="Q247" s="31">
        <v>5533644</v>
      </c>
      <c r="R247" s="31">
        <v>11810827</v>
      </c>
      <c r="S247" s="31">
        <v>9211031</v>
      </c>
      <c r="T247" s="31">
        <v>14345973</v>
      </c>
      <c r="U247" s="31">
        <v>768268</v>
      </c>
      <c r="V247" s="31">
        <v>768268</v>
      </c>
      <c r="W247" s="31">
        <v>670414</v>
      </c>
      <c r="X247" s="31">
        <v>733165</v>
      </c>
      <c r="Y247" s="31">
        <v>735872</v>
      </c>
      <c r="Z247" s="31">
        <v>19872738</v>
      </c>
      <c r="AA247" s="31">
        <v>938735</v>
      </c>
      <c r="AB247" s="31">
        <v>649711</v>
      </c>
      <c r="AC247" s="31">
        <v>1739046</v>
      </c>
      <c r="AD247" s="31">
        <v>917618</v>
      </c>
      <c r="AE247" s="31">
        <v>1205864</v>
      </c>
      <c r="AF247" s="31">
        <v>461240</v>
      </c>
      <c r="AG247" s="31">
        <v>1769332</v>
      </c>
      <c r="AH247" s="31">
        <v>1630873</v>
      </c>
      <c r="AI247" s="31">
        <v>9158233</v>
      </c>
      <c r="AJ247" s="31">
        <v>10396505</v>
      </c>
      <c r="AK247" s="31">
        <v>8889660</v>
      </c>
      <c r="AL247" s="31">
        <v>9518846</v>
      </c>
      <c r="AM247" s="31">
        <v>9395177</v>
      </c>
      <c r="AN247" s="31">
        <v>8962968</v>
      </c>
      <c r="AO247" s="31">
        <v>8950563</v>
      </c>
      <c r="AP247" s="31">
        <v>9130257</v>
      </c>
      <c r="AQ247" s="31">
        <v>8645437</v>
      </c>
      <c r="AR247" s="31">
        <v>10006529</v>
      </c>
      <c r="AS247" s="31">
        <v>8348242</v>
      </c>
      <c r="AT247" s="31">
        <v>9097412</v>
      </c>
    </row>
    <row r="248" spans="1:46" ht="13.35" customHeight="1">
      <c r="A248" s="26" t="s">
        <v>6</v>
      </c>
      <c r="B248" s="24">
        <v>-215175958.97999999</v>
      </c>
      <c r="C248" s="24">
        <v>-718806</v>
      </c>
      <c r="D248" s="24">
        <v>-63715087</v>
      </c>
      <c r="E248" s="31">
        <v>-76088302</v>
      </c>
      <c r="F248" s="31">
        <v>-134218655</v>
      </c>
      <c r="G248" s="31">
        <v>-38370574</v>
      </c>
      <c r="H248" s="31">
        <v>-35443956</v>
      </c>
      <c r="I248" s="31">
        <v>-48562944</v>
      </c>
      <c r="J248" s="31">
        <v>-41877652</v>
      </c>
      <c r="K248" s="31">
        <v>-15208575</v>
      </c>
      <c r="L248" s="31">
        <v>-48171009</v>
      </c>
      <c r="M248" s="31">
        <v>-26836647</v>
      </c>
      <c r="N248" s="31">
        <v>-10705049</v>
      </c>
      <c r="O248" s="31">
        <v>-14658170</v>
      </c>
      <c r="P248" s="31">
        <v>-7240472</v>
      </c>
      <c r="Q248" s="31">
        <v>-24097644</v>
      </c>
      <c r="R248" s="31">
        <v>-12599675</v>
      </c>
      <c r="S248" s="31">
        <v>-12525828</v>
      </c>
      <c r="T248" s="31">
        <v>-32277181</v>
      </c>
      <c r="U248" s="31">
        <v>-33834827</v>
      </c>
      <c r="V248" s="31">
        <v>-64726107</v>
      </c>
      <c r="W248" s="31">
        <v>-79020226</v>
      </c>
      <c r="X248" s="31">
        <v>-43566406</v>
      </c>
      <c r="Y248" s="31">
        <v>-30025956</v>
      </c>
      <c r="Z248" s="31">
        <v>-10513519</v>
      </c>
      <c r="AA248" s="31">
        <v>-29701514</v>
      </c>
      <c r="AB248" s="31">
        <v>-95003428</v>
      </c>
      <c r="AC248" s="31">
        <v>-37605514</v>
      </c>
      <c r="AD248" s="31">
        <v>-34429639</v>
      </c>
      <c r="AE248" s="31">
        <v>-70273941</v>
      </c>
      <c r="AF248" s="31">
        <v>-99471672</v>
      </c>
      <c r="AG248" s="31">
        <v>-82207392</v>
      </c>
      <c r="AH248" s="31">
        <v>-28526591</v>
      </c>
      <c r="AI248" s="31">
        <v>-16176463</v>
      </c>
      <c r="AJ248" s="31">
        <v>-38406623</v>
      </c>
      <c r="AK248" s="31">
        <v>-45683892</v>
      </c>
      <c r="AL248" s="31">
        <v>-24398294</v>
      </c>
      <c r="AM248" s="31">
        <v>-26432734</v>
      </c>
      <c r="AN248" s="31">
        <v>-16951514</v>
      </c>
      <c r="AO248" s="31">
        <v>-10012844</v>
      </c>
      <c r="AP248" s="31">
        <v>-3349467</v>
      </c>
      <c r="AQ248" s="31">
        <v>-2590486</v>
      </c>
      <c r="AR248" s="31">
        <v>-5458536</v>
      </c>
      <c r="AS248" s="31">
        <v>-11397652</v>
      </c>
      <c r="AT248" s="31">
        <v>-11590767</v>
      </c>
    </row>
    <row r="249" spans="1:46" ht="13.35" customHeight="1">
      <c r="A249" s="28" t="s">
        <v>8</v>
      </c>
      <c r="B249" s="31">
        <f t="shared" ref="B249:D249" si="41">SUM(B245:B246,B248)-B247</f>
        <v>12226520722.629997</v>
      </c>
      <c r="C249" s="31">
        <f t="shared" si="41"/>
        <v>11112520002.01</v>
      </c>
      <c r="D249" s="31">
        <f t="shared" si="41"/>
        <v>10892357171</v>
      </c>
      <c r="E249" s="31">
        <v>10009418660</v>
      </c>
      <c r="F249" s="31">
        <v>10408734036</v>
      </c>
      <c r="G249" s="31">
        <v>10188334878</v>
      </c>
      <c r="H249" s="31">
        <v>9853246905</v>
      </c>
      <c r="I249" s="31">
        <v>9501094797</v>
      </c>
      <c r="J249" s="31">
        <v>9345924176</v>
      </c>
      <c r="K249" s="31">
        <v>9745753028</v>
      </c>
      <c r="L249" s="31">
        <v>9474918454</v>
      </c>
      <c r="M249" s="31">
        <v>9478836394</v>
      </c>
      <c r="N249" s="31">
        <v>9373481882</v>
      </c>
      <c r="O249" s="31">
        <v>8048749750</v>
      </c>
      <c r="P249" s="31">
        <v>8469758054</v>
      </c>
      <c r="Q249" s="31">
        <v>8298153829</v>
      </c>
      <c r="R249" s="31">
        <v>8657475146</v>
      </c>
      <c r="S249" s="31">
        <v>7403415430</v>
      </c>
      <c r="T249" s="31">
        <v>6889289752</v>
      </c>
      <c r="U249" s="31">
        <v>7169458589</v>
      </c>
      <c r="V249" s="31">
        <v>6582053309</v>
      </c>
      <c r="W249" s="31">
        <v>6080045069</v>
      </c>
      <c r="X249" s="31">
        <v>5928325802</v>
      </c>
      <c r="Y249" s="31">
        <v>5685674217</v>
      </c>
      <c r="Z249" s="31">
        <v>5409323161</v>
      </c>
      <c r="AA249" s="31">
        <v>5150589892</v>
      </c>
      <c r="AB249" s="31">
        <v>5226687224</v>
      </c>
      <c r="AC249" s="31">
        <v>5715053485</v>
      </c>
      <c r="AD249" s="31">
        <v>7251426004</v>
      </c>
      <c r="AE249" s="31">
        <v>7434242989</v>
      </c>
      <c r="AF249" s="31">
        <v>7280854140</v>
      </c>
      <c r="AG249" s="31">
        <v>7086633839</v>
      </c>
      <c r="AH249" s="31">
        <v>6828088381</v>
      </c>
      <c r="AI249" s="31">
        <v>6393316092</v>
      </c>
      <c r="AJ249" s="31">
        <v>5619520021</v>
      </c>
      <c r="AK249" s="31">
        <v>5067829968</v>
      </c>
      <c r="AL249" s="31">
        <v>4719574463</v>
      </c>
      <c r="AM249" s="31">
        <v>4637919047</v>
      </c>
      <c r="AN249" s="31">
        <v>4571033599</v>
      </c>
      <c r="AO249" s="31">
        <v>4227690814</v>
      </c>
      <c r="AP249" s="31">
        <v>3887041527</v>
      </c>
      <c r="AQ249" s="31">
        <v>3519479136</v>
      </c>
      <c r="AR249" s="31">
        <v>3249466433</v>
      </c>
      <c r="AS249" s="31">
        <v>2896414331</v>
      </c>
      <c r="AT249" s="31">
        <v>2742864864</v>
      </c>
    </row>
    <row r="250" spans="1:46" ht="13.35" customHeight="1">
      <c r="A250" s="23"/>
      <c r="B250" s="23"/>
      <c r="C250" s="23"/>
      <c r="D250" s="23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</row>
    <row r="251" spans="1:46" ht="13.35" customHeight="1">
      <c r="A251" s="3" t="s">
        <v>43</v>
      </c>
      <c r="B251" s="3"/>
      <c r="C251" s="3"/>
      <c r="D251" s="3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</row>
    <row r="252" spans="1:46" ht="13.35" customHeight="1">
      <c r="A252" s="28" t="s">
        <v>3</v>
      </c>
      <c r="B252" s="31">
        <v>168116397.03</v>
      </c>
      <c r="C252" s="24">
        <v>158937259.33000001</v>
      </c>
      <c r="D252" s="24">
        <v>154405564</v>
      </c>
      <c r="E252" s="31">
        <v>161401901</v>
      </c>
      <c r="F252" s="31">
        <v>163608351</v>
      </c>
      <c r="G252" s="31">
        <v>161541413</v>
      </c>
      <c r="H252" s="31">
        <v>153640454</v>
      </c>
      <c r="I252" s="31">
        <v>155655513</v>
      </c>
      <c r="J252" s="31">
        <v>147275043</v>
      </c>
      <c r="K252" s="31">
        <v>125175623</v>
      </c>
      <c r="L252" s="31">
        <v>118784637</v>
      </c>
      <c r="M252" s="31">
        <v>116904185</v>
      </c>
      <c r="N252" s="31">
        <v>113789457</v>
      </c>
      <c r="O252" s="31">
        <v>116683435</v>
      </c>
      <c r="P252" s="31">
        <v>120336701</v>
      </c>
      <c r="Q252" s="31">
        <v>122237807</v>
      </c>
      <c r="R252" s="31">
        <v>115150755</v>
      </c>
      <c r="S252" s="31">
        <v>112501429</v>
      </c>
      <c r="T252" s="31">
        <v>115593754</v>
      </c>
      <c r="U252" s="31">
        <v>112785273</v>
      </c>
      <c r="V252" s="31">
        <v>102838465</v>
      </c>
      <c r="W252" s="31">
        <v>97249471</v>
      </c>
      <c r="X252" s="31">
        <v>96887783</v>
      </c>
      <c r="Y252" s="31">
        <v>92270240</v>
      </c>
      <c r="Z252" s="31">
        <v>88577776</v>
      </c>
      <c r="AA252" s="31">
        <v>84181035</v>
      </c>
      <c r="AB252" s="31">
        <v>83290063</v>
      </c>
      <c r="AC252" s="31">
        <v>81577473</v>
      </c>
      <c r="AD252" s="31">
        <v>86961760</v>
      </c>
      <c r="AE252" s="31">
        <v>98715546</v>
      </c>
      <c r="AF252" s="31">
        <v>98672978</v>
      </c>
      <c r="AG252" s="31">
        <v>0</v>
      </c>
      <c r="AH252" s="31">
        <v>0</v>
      </c>
      <c r="AI252" s="31">
        <v>0</v>
      </c>
      <c r="AJ252" s="31">
        <v>0</v>
      </c>
      <c r="AK252" s="31">
        <v>0</v>
      </c>
      <c r="AL252" s="31">
        <v>0</v>
      </c>
      <c r="AM252" s="31">
        <v>0</v>
      </c>
      <c r="AN252" s="31">
        <v>0</v>
      </c>
      <c r="AO252" s="31">
        <v>0</v>
      </c>
      <c r="AP252" s="31">
        <v>0</v>
      </c>
      <c r="AQ252" s="31">
        <v>0</v>
      </c>
      <c r="AR252" s="31">
        <v>0</v>
      </c>
      <c r="AS252" s="31">
        <v>0</v>
      </c>
      <c r="AT252" s="31">
        <v>0</v>
      </c>
    </row>
    <row r="253" spans="1:46" ht="13.35" customHeight="1">
      <c r="A253" s="28" t="s">
        <v>4</v>
      </c>
      <c r="B253" s="31">
        <v>3724052207.1100001</v>
      </c>
      <c r="C253" s="24">
        <v>3381440390.9700003</v>
      </c>
      <c r="D253" s="24">
        <v>2578362910</v>
      </c>
      <c r="E253" s="31">
        <v>2883086923</v>
      </c>
      <c r="F253" s="31">
        <v>2205578393</v>
      </c>
      <c r="G253" s="31">
        <v>2022600163</v>
      </c>
      <c r="H253" s="31">
        <v>1992376254</v>
      </c>
      <c r="I253" s="31">
        <v>1668040874</v>
      </c>
      <c r="J253" s="31">
        <v>1253353987</v>
      </c>
      <c r="K253" s="31">
        <v>1044650152</v>
      </c>
      <c r="L253" s="31">
        <v>924497753</v>
      </c>
      <c r="M253" s="31">
        <v>867360395</v>
      </c>
      <c r="N253" s="31">
        <v>786731320</v>
      </c>
      <c r="O253" s="31">
        <v>902499344</v>
      </c>
      <c r="P253" s="31">
        <v>821647563</v>
      </c>
      <c r="Q253" s="31">
        <v>729071869</v>
      </c>
      <c r="R253" s="31">
        <v>670382249</v>
      </c>
      <c r="S253" s="31">
        <v>620145357</v>
      </c>
      <c r="T253" s="31">
        <v>609782255</v>
      </c>
      <c r="U253" s="31">
        <v>609854368</v>
      </c>
      <c r="V253" s="31">
        <v>570963168</v>
      </c>
      <c r="W253" s="31">
        <v>535168939</v>
      </c>
      <c r="X253" s="31">
        <v>443471516</v>
      </c>
      <c r="Y253" s="31">
        <v>383381824</v>
      </c>
      <c r="Z253" s="31">
        <v>344905027</v>
      </c>
      <c r="AA253" s="31">
        <v>308729373</v>
      </c>
      <c r="AB253" s="31">
        <v>296618365</v>
      </c>
      <c r="AC253" s="31">
        <v>308072600</v>
      </c>
      <c r="AD253" s="31">
        <v>259797832</v>
      </c>
      <c r="AE253" s="31">
        <v>274119789</v>
      </c>
      <c r="AF253" s="31">
        <v>325629003</v>
      </c>
      <c r="AG253" s="31">
        <v>0</v>
      </c>
      <c r="AH253" s="31">
        <v>0</v>
      </c>
      <c r="AI253" s="31">
        <v>0</v>
      </c>
      <c r="AJ253" s="31">
        <v>0</v>
      </c>
      <c r="AK253" s="31">
        <v>0</v>
      </c>
      <c r="AL253" s="31">
        <v>0</v>
      </c>
      <c r="AM253" s="31">
        <v>0</v>
      </c>
      <c r="AN253" s="31">
        <v>0</v>
      </c>
      <c r="AO253" s="31">
        <v>0</v>
      </c>
      <c r="AP253" s="31">
        <v>0</v>
      </c>
      <c r="AQ253" s="31">
        <v>0</v>
      </c>
      <c r="AR253" s="31">
        <v>0</v>
      </c>
      <c r="AS253" s="31">
        <v>0</v>
      </c>
      <c r="AT253" s="31">
        <v>0</v>
      </c>
    </row>
    <row r="254" spans="1:46" ht="13.35" customHeight="1">
      <c r="A254" s="28" t="s">
        <v>5</v>
      </c>
      <c r="B254" s="31">
        <v>4848487.21</v>
      </c>
      <c r="C254" s="24">
        <v>15797501.01</v>
      </c>
      <c r="D254" s="24">
        <v>6378896</v>
      </c>
      <c r="E254" s="31">
        <v>19494693</v>
      </c>
      <c r="F254" s="31">
        <v>899136</v>
      </c>
      <c r="G254" s="31">
        <v>986072</v>
      </c>
      <c r="H254" s="31">
        <v>1991176</v>
      </c>
      <c r="I254" s="31">
        <v>8822641</v>
      </c>
      <c r="J254" s="31">
        <v>2036523</v>
      </c>
      <c r="K254" s="31">
        <v>1699102</v>
      </c>
      <c r="L254" s="31">
        <v>2462899</v>
      </c>
      <c r="M254" s="31">
        <v>1246154</v>
      </c>
      <c r="N254" s="31">
        <v>35022944</v>
      </c>
      <c r="O254" s="31">
        <v>175969990</v>
      </c>
      <c r="P254" s="31">
        <v>145954582</v>
      </c>
      <c r="Q254" s="31">
        <v>103198932</v>
      </c>
      <c r="R254" s="31">
        <v>38375436</v>
      </c>
      <c r="S254" s="31">
        <v>22119666</v>
      </c>
      <c r="T254" s="31">
        <v>22064468</v>
      </c>
      <c r="U254" s="31">
        <v>22121017</v>
      </c>
      <c r="V254" s="31">
        <v>32753017</v>
      </c>
      <c r="W254" s="31">
        <v>12029174</v>
      </c>
      <c r="X254" s="31">
        <v>13404171</v>
      </c>
      <c r="Y254" s="31">
        <v>2573026</v>
      </c>
      <c r="Z254" s="31">
        <v>794523</v>
      </c>
      <c r="AA254" s="31">
        <v>2665899</v>
      </c>
      <c r="AB254" s="31">
        <v>1747866</v>
      </c>
      <c r="AC254" s="31">
        <v>910376</v>
      </c>
      <c r="AD254" s="31">
        <v>942961</v>
      </c>
      <c r="AE254" s="31">
        <v>942264</v>
      </c>
      <c r="AF254" s="31">
        <v>0</v>
      </c>
      <c r="AG254" s="31">
        <v>0</v>
      </c>
      <c r="AH254" s="31">
        <v>0</v>
      </c>
      <c r="AI254" s="31">
        <v>0</v>
      </c>
      <c r="AJ254" s="31">
        <v>0</v>
      </c>
      <c r="AK254" s="31">
        <v>0</v>
      </c>
      <c r="AL254" s="31">
        <v>0</v>
      </c>
      <c r="AM254" s="31">
        <v>0</v>
      </c>
      <c r="AN254" s="31">
        <v>0</v>
      </c>
      <c r="AO254" s="31">
        <v>0</v>
      </c>
      <c r="AP254" s="31">
        <v>0</v>
      </c>
      <c r="AQ254" s="31">
        <v>0</v>
      </c>
      <c r="AR254" s="31">
        <v>0</v>
      </c>
      <c r="AS254" s="31">
        <v>0</v>
      </c>
      <c r="AT254" s="31">
        <v>0</v>
      </c>
    </row>
    <row r="255" spans="1:46" ht="13.35" customHeight="1">
      <c r="A255" s="26" t="s">
        <v>6</v>
      </c>
      <c r="B255" s="24">
        <v>-113416503.97</v>
      </c>
      <c r="C255" s="24">
        <v>-19320</v>
      </c>
      <c r="D255" s="24">
        <v>-180303022</v>
      </c>
      <c r="E255" s="31">
        <v>-293668524</v>
      </c>
      <c r="F255" s="31">
        <v>-15697082</v>
      </c>
      <c r="G255" s="31">
        <v>-403791</v>
      </c>
      <c r="H255" s="31">
        <v>-53038087</v>
      </c>
      <c r="I255" s="31">
        <v>-11590685</v>
      </c>
      <c r="J255" s="31">
        <v>-8791953</v>
      </c>
      <c r="K255" s="31">
        <v>-11583005</v>
      </c>
      <c r="L255" s="31">
        <v>-11827564</v>
      </c>
      <c r="M255" s="31">
        <v>-5829602</v>
      </c>
      <c r="N255" s="31">
        <v>-23088879</v>
      </c>
      <c r="O255" s="31">
        <v>-22162869</v>
      </c>
      <c r="P255" s="31">
        <v>-606967</v>
      </c>
      <c r="Q255" s="31">
        <v>-13289686</v>
      </c>
      <c r="R255" s="31">
        <v>-12247836</v>
      </c>
      <c r="S255" s="31">
        <v>-23949279</v>
      </c>
      <c r="T255" s="31">
        <v>-10578536</v>
      </c>
      <c r="U255" s="31">
        <v>-6586281</v>
      </c>
      <c r="V255" s="31">
        <v>-19554144</v>
      </c>
      <c r="W255" s="31">
        <v>-26838361</v>
      </c>
      <c r="X255" s="31">
        <v>-23517497</v>
      </c>
      <c r="Y255" s="31">
        <v>-337721</v>
      </c>
      <c r="Z255" s="31">
        <v>-9156490</v>
      </c>
      <c r="AA255" s="31">
        <v>-14531876</v>
      </c>
      <c r="AB255" s="31">
        <v>-11745036</v>
      </c>
      <c r="AC255" s="31">
        <v>-24238253</v>
      </c>
      <c r="AD255" s="31">
        <v>-3921803</v>
      </c>
      <c r="AE255" s="31">
        <v>-27629664</v>
      </c>
      <c r="AF255" s="31">
        <v>0</v>
      </c>
      <c r="AG255" s="31">
        <v>0</v>
      </c>
      <c r="AH255" s="31">
        <v>0</v>
      </c>
      <c r="AI255" s="31">
        <v>0</v>
      </c>
      <c r="AJ255" s="31">
        <v>0</v>
      </c>
      <c r="AK255" s="31">
        <v>0</v>
      </c>
      <c r="AL255" s="31">
        <v>0</v>
      </c>
      <c r="AM255" s="31">
        <v>0</v>
      </c>
      <c r="AN255" s="31">
        <v>0</v>
      </c>
      <c r="AO255" s="31">
        <v>0</v>
      </c>
      <c r="AP255" s="31">
        <v>0</v>
      </c>
      <c r="AQ255" s="31">
        <v>0</v>
      </c>
      <c r="AR255" s="31">
        <v>0</v>
      </c>
      <c r="AS255" s="31">
        <v>0</v>
      </c>
      <c r="AT255" s="31">
        <v>0</v>
      </c>
    </row>
    <row r="256" spans="1:46" ht="13.35" customHeight="1">
      <c r="A256" s="28" t="s">
        <v>8</v>
      </c>
      <c r="B256" s="31">
        <f t="shared" ref="B256:D256" si="42">SUM(B252:B253,B255)-B254</f>
        <v>3773903612.9600005</v>
      </c>
      <c r="C256" s="31">
        <f t="shared" si="42"/>
        <v>3524560829.29</v>
      </c>
      <c r="D256" s="31">
        <f t="shared" si="42"/>
        <v>2546086556</v>
      </c>
      <c r="E256" s="31">
        <v>2731325607</v>
      </c>
      <c r="F256" s="31">
        <v>2352590526</v>
      </c>
      <c r="G256" s="31">
        <v>2182751713</v>
      </c>
      <c r="H256" s="31">
        <v>2090987445</v>
      </c>
      <c r="I256" s="31">
        <v>1803283061</v>
      </c>
      <c r="J256" s="31">
        <v>1389800554</v>
      </c>
      <c r="K256" s="31">
        <v>1156543668</v>
      </c>
      <c r="L256" s="31">
        <v>1028991927</v>
      </c>
      <c r="M256" s="31">
        <v>977188824</v>
      </c>
      <c r="N256" s="31">
        <v>842408954</v>
      </c>
      <c r="O256" s="31">
        <v>821049920</v>
      </c>
      <c r="P256" s="31">
        <v>795422715</v>
      </c>
      <c r="Q256" s="31">
        <v>734821058</v>
      </c>
      <c r="R256" s="31">
        <v>734909732</v>
      </c>
      <c r="S256" s="31">
        <v>686577841</v>
      </c>
      <c r="T256" s="31">
        <v>692733005</v>
      </c>
      <c r="U256" s="31">
        <v>693932343</v>
      </c>
      <c r="V256" s="31">
        <v>621494472</v>
      </c>
      <c r="W256" s="31">
        <v>593550875</v>
      </c>
      <c r="X256" s="31">
        <v>503437631</v>
      </c>
      <c r="Y256" s="31">
        <v>472741317</v>
      </c>
      <c r="Z256" s="31">
        <v>423531790</v>
      </c>
      <c r="AA256" s="31">
        <v>375712633</v>
      </c>
      <c r="AB256" s="31">
        <v>366415526</v>
      </c>
      <c r="AC256" s="31">
        <v>364501444</v>
      </c>
      <c r="AD256" s="31">
        <v>341894828</v>
      </c>
      <c r="AE256" s="31">
        <v>344263407</v>
      </c>
      <c r="AF256" s="31">
        <v>424301981</v>
      </c>
      <c r="AG256" s="31">
        <v>0</v>
      </c>
      <c r="AH256" s="31">
        <v>0</v>
      </c>
      <c r="AI256" s="31">
        <v>0</v>
      </c>
      <c r="AJ256" s="31">
        <v>0</v>
      </c>
      <c r="AK256" s="31">
        <v>0</v>
      </c>
      <c r="AL256" s="31">
        <v>0</v>
      </c>
      <c r="AM256" s="31">
        <v>0</v>
      </c>
      <c r="AN256" s="31">
        <v>0</v>
      </c>
      <c r="AO256" s="31">
        <v>0</v>
      </c>
      <c r="AP256" s="31">
        <v>0</v>
      </c>
      <c r="AQ256" s="31">
        <v>0</v>
      </c>
      <c r="AR256" s="31">
        <v>0</v>
      </c>
      <c r="AS256" s="31">
        <v>0</v>
      </c>
      <c r="AT256" s="31">
        <v>0</v>
      </c>
    </row>
    <row r="257" spans="1:46" ht="13.35" customHeight="1">
      <c r="A257" s="23"/>
      <c r="B257" s="23"/>
      <c r="C257" s="23"/>
      <c r="D257" s="23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</row>
    <row r="258" spans="1:46" s="3" customFormat="1" ht="13.35" customHeight="1">
      <c r="A258" s="3" t="s">
        <v>44</v>
      </c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</row>
    <row r="259" spans="1:46" ht="13.35" customHeight="1">
      <c r="A259" s="28" t="s">
        <v>3</v>
      </c>
      <c r="B259" s="31">
        <v>1092168974.3</v>
      </c>
      <c r="C259" s="24">
        <v>1128094493.53</v>
      </c>
      <c r="D259" s="24">
        <v>1174170270</v>
      </c>
      <c r="E259" s="31">
        <v>1091918701</v>
      </c>
      <c r="F259" s="31">
        <v>1112106488</v>
      </c>
      <c r="G259" s="31">
        <v>1182000909</v>
      </c>
      <c r="H259" s="31">
        <v>1204307498</v>
      </c>
      <c r="I259" s="31">
        <v>1182696130</v>
      </c>
      <c r="J259" s="31">
        <v>1139493015</v>
      </c>
      <c r="K259" s="31">
        <v>1023613964</v>
      </c>
      <c r="L259" s="31">
        <v>971624301</v>
      </c>
      <c r="M259" s="31">
        <v>968912552</v>
      </c>
      <c r="N259" s="31">
        <v>954242712</v>
      </c>
      <c r="O259" s="31">
        <v>921813594</v>
      </c>
      <c r="P259" s="31">
        <v>894413836</v>
      </c>
      <c r="Q259" s="31">
        <v>879917102</v>
      </c>
      <c r="R259" s="31">
        <v>841605075</v>
      </c>
      <c r="S259" s="31">
        <v>828880103</v>
      </c>
      <c r="T259" s="31">
        <v>784652850</v>
      </c>
      <c r="U259" s="31">
        <v>714969103</v>
      </c>
      <c r="V259" s="31">
        <v>734973333</v>
      </c>
      <c r="W259" s="31">
        <v>764258743</v>
      </c>
      <c r="X259" s="31">
        <v>782884059</v>
      </c>
      <c r="Y259" s="31">
        <v>718109848</v>
      </c>
      <c r="Z259" s="31">
        <v>728123904</v>
      </c>
      <c r="AA259" s="31">
        <v>734077178</v>
      </c>
      <c r="AB259" s="31">
        <v>703798888</v>
      </c>
      <c r="AC259" s="31">
        <v>702666200</v>
      </c>
      <c r="AD259" s="31">
        <v>682647864</v>
      </c>
      <c r="AE259" s="31">
        <v>683327453</v>
      </c>
      <c r="AF259" s="31">
        <v>663850146</v>
      </c>
      <c r="AG259" s="31">
        <v>629905123</v>
      </c>
      <c r="AH259" s="31">
        <v>615870520</v>
      </c>
      <c r="AI259" s="31">
        <v>605650938</v>
      </c>
      <c r="AJ259" s="31">
        <v>618268255</v>
      </c>
      <c r="AK259" s="31">
        <v>498803472</v>
      </c>
      <c r="AL259" s="31">
        <v>447703100</v>
      </c>
      <c r="AM259" s="31">
        <v>368308889</v>
      </c>
      <c r="AN259" s="31">
        <v>296051552</v>
      </c>
      <c r="AO259" s="31">
        <v>254343961</v>
      </c>
      <c r="AP259" s="31">
        <v>214911331</v>
      </c>
      <c r="AQ259" s="31">
        <v>181961640</v>
      </c>
      <c r="AR259" s="31">
        <v>150660981</v>
      </c>
      <c r="AS259" s="31">
        <v>127690678</v>
      </c>
      <c r="AT259" s="31">
        <v>116790897</v>
      </c>
    </row>
    <row r="260" spans="1:46" ht="13.35" customHeight="1">
      <c r="A260" s="28" t="s">
        <v>4</v>
      </c>
      <c r="B260" s="31">
        <v>185405409.33000001</v>
      </c>
      <c r="C260" s="24">
        <v>229317896.72999999</v>
      </c>
      <c r="D260" s="24">
        <v>217657692</v>
      </c>
      <c r="E260" s="31">
        <v>167397806</v>
      </c>
      <c r="F260" s="31">
        <v>175110024</v>
      </c>
      <c r="G260" s="31">
        <v>192535819</v>
      </c>
      <c r="H260" s="31">
        <v>195900661</v>
      </c>
      <c r="I260" s="31">
        <v>185944557</v>
      </c>
      <c r="J260" s="31">
        <v>168139526</v>
      </c>
      <c r="K260" s="31">
        <v>138507049</v>
      </c>
      <c r="L260" s="31">
        <v>131472946</v>
      </c>
      <c r="M260" s="31">
        <v>121996785</v>
      </c>
      <c r="N260" s="31">
        <v>124546211</v>
      </c>
      <c r="O260" s="31">
        <v>123299481</v>
      </c>
      <c r="P260" s="31">
        <v>117581518</v>
      </c>
      <c r="Q260" s="31">
        <v>130283062</v>
      </c>
      <c r="R260" s="31">
        <v>124053482</v>
      </c>
      <c r="S260" s="31">
        <v>120880264</v>
      </c>
      <c r="T260" s="31">
        <v>115407964</v>
      </c>
      <c r="U260" s="31">
        <v>104992161</v>
      </c>
      <c r="V260" s="31">
        <v>98375019</v>
      </c>
      <c r="W260" s="31">
        <v>102197713</v>
      </c>
      <c r="X260" s="31">
        <v>103869628</v>
      </c>
      <c r="Y260" s="31">
        <v>112576898</v>
      </c>
      <c r="Z260" s="31">
        <v>106057054</v>
      </c>
      <c r="AA260" s="31">
        <v>100502209</v>
      </c>
      <c r="AB260" s="31">
        <v>95982639</v>
      </c>
      <c r="AC260" s="31">
        <v>101804519</v>
      </c>
      <c r="AD260" s="31">
        <v>94871056</v>
      </c>
      <c r="AE260" s="31">
        <v>103690839</v>
      </c>
      <c r="AF260" s="31">
        <v>100963904</v>
      </c>
      <c r="AG260" s="31">
        <v>130981765</v>
      </c>
      <c r="AH260" s="31">
        <v>147009985</v>
      </c>
      <c r="AI260" s="31">
        <v>147472868</v>
      </c>
      <c r="AJ260" s="31">
        <v>141369792</v>
      </c>
      <c r="AK260" s="31">
        <v>118153182</v>
      </c>
      <c r="AL260" s="31">
        <v>78767202</v>
      </c>
      <c r="AM260" s="31">
        <v>58743970</v>
      </c>
      <c r="AN260" s="31">
        <v>53880614</v>
      </c>
      <c r="AO260" s="31">
        <v>48189362</v>
      </c>
      <c r="AP260" s="31">
        <v>38853321</v>
      </c>
      <c r="AQ260" s="31">
        <v>35843940</v>
      </c>
      <c r="AR260" s="31">
        <v>37785869</v>
      </c>
      <c r="AS260" s="31">
        <v>31951252</v>
      </c>
      <c r="AT260" s="31">
        <v>29136542</v>
      </c>
    </row>
    <row r="261" spans="1:46" ht="13.35" customHeight="1">
      <c r="A261" s="28" t="s">
        <v>5</v>
      </c>
      <c r="B261" s="31">
        <v>273105</v>
      </c>
      <c r="C261" s="24">
        <v>452753.1</v>
      </c>
      <c r="D261" s="24">
        <v>515887</v>
      </c>
      <c r="E261" s="31">
        <v>156649</v>
      </c>
      <c r="F261" s="31">
        <v>330549</v>
      </c>
      <c r="G261" s="31">
        <v>1602838</v>
      </c>
      <c r="H261" s="31">
        <v>1801893</v>
      </c>
      <c r="I261" s="31">
        <v>758295</v>
      </c>
      <c r="J261" s="31">
        <v>924727</v>
      </c>
      <c r="K261" s="31">
        <v>1830949</v>
      </c>
      <c r="L261" s="31">
        <v>446523</v>
      </c>
      <c r="M261" s="31">
        <v>529304</v>
      </c>
      <c r="N261" s="31">
        <v>132412</v>
      </c>
      <c r="O261" s="31">
        <v>927226</v>
      </c>
      <c r="P261" s="31">
        <v>610986</v>
      </c>
      <c r="Q261" s="31">
        <v>427203</v>
      </c>
      <c r="R261" s="31">
        <v>441473</v>
      </c>
      <c r="S261" s="31">
        <v>244347</v>
      </c>
      <c r="T261" s="31">
        <v>270964</v>
      </c>
      <c r="U261" s="31">
        <v>383282</v>
      </c>
      <c r="V261" s="31">
        <v>527015</v>
      </c>
      <c r="W261" s="31">
        <v>677907</v>
      </c>
      <c r="X261" s="31">
        <v>395505</v>
      </c>
      <c r="Y261" s="31">
        <v>359039</v>
      </c>
      <c r="Z261" s="31">
        <v>843922</v>
      </c>
      <c r="AA261" s="31">
        <v>2002256</v>
      </c>
      <c r="AB261" s="31">
        <v>791078</v>
      </c>
      <c r="AC261" s="31">
        <v>772860</v>
      </c>
      <c r="AD261" s="31">
        <v>717753</v>
      </c>
      <c r="AE261" s="31">
        <v>654824</v>
      </c>
      <c r="AF261" s="31">
        <v>536560</v>
      </c>
      <c r="AG261" s="31">
        <v>469709</v>
      </c>
      <c r="AH261" s="31">
        <v>611838</v>
      </c>
      <c r="AI261" s="31">
        <v>2011231</v>
      </c>
      <c r="AJ261" s="31">
        <v>2520473</v>
      </c>
      <c r="AK261" s="31">
        <v>2546141</v>
      </c>
      <c r="AL261" s="31">
        <v>3057408</v>
      </c>
      <c r="AM261" s="31">
        <v>2301705</v>
      </c>
      <c r="AN261" s="31">
        <v>2991300</v>
      </c>
      <c r="AO261" s="31">
        <v>659356</v>
      </c>
      <c r="AP261" s="31">
        <v>478238</v>
      </c>
      <c r="AQ261" s="31">
        <v>621149</v>
      </c>
      <c r="AR261" s="31">
        <v>253723</v>
      </c>
      <c r="AS261" s="31">
        <v>987319</v>
      </c>
      <c r="AT261" s="31">
        <v>1171000</v>
      </c>
    </row>
    <row r="262" spans="1:46" ht="13.35" customHeight="1">
      <c r="A262" s="26" t="s">
        <v>6</v>
      </c>
      <c r="B262" s="24">
        <v>-9098936.3599999994</v>
      </c>
      <c r="C262" s="24">
        <v>-55990864</v>
      </c>
      <c r="D262" s="24">
        <v>-32091175</v>
      </c>
      <c r="E262" s="31">
        <v>-2129190</v>
      </c>
      <c r="F262" s="31">
        <v>-7244883</v>
      </c>
      <c r="G262" s="31">
        <v>-22042180</v>
      </c>
      <c r="H262" s="31">
        <v>-2886364</v>
      </c>
      <c r="I262" s="31">
        <v>-7326809</v>
      </c>
      <c r="J262" s="31">
        <v>-13369941</v>
      </c>
      <c r="K262" s="31">
        <v>-5918537</v>
      </c>
      <c r="L262" s="31">
        <v>-3989047</v>
      </c>
      <c r="M262" s="31">
        <v>-11667051</v>
      </c>
      <c r="N262" s="31">
        <v>-4193707</v>
      </c>
      <c r="O262" s="31">
        <v>-4422741</v>
      </c>
      <c r="P262" s="31">
        <v>-4603341</v>
      </c>
      <c r="Q262" s="31">
        <v>-14019050</v>
      </c>
      <c r="R262" s="31">
        <v>-13434385</v>
      </c>
      <c r="S262" s="31">
        <v>-4478870</v>
      </c>
      <c r="T262" s="31">
        <v>-1424062</v>
      </c>
      <c r="U262" s="31">
        <v>-1461859</v>
      </c>
      <c r="V262" s="31">
        <v>-2895643</v>
      </c>
      <c r="W262" s="31">
        <v>-3409315</v>
      </c>
      <c r="X262" s="31">
        <v>-4481114</v>
      </c>
      <c r="Y262" s="31">
        <v>-3000017</v>
      </c>
      <c r="Z262" s="31">
        <v>-19232</v>
      </c>
      <c r="AA262" s="31">
        <v>-4176494</v>
      </c>
      <c r="AB262" s="31">
        <v>-6601995</v>
      </c>
      <c r="AC262" s="31">
        <v>-6724708</v>
      </c>
      <c r="AD262" s="31">
        <v>-276553</v>
      </c>
      <c r="AE262" s="31">
        <v>-4402843</v>
      </c>
      <c r="AF262" s="31">
        <v>-3692752</v>
      </c>
      <c r="AG262" s="31">
        <v>-3115043</v>
      </c>
      <c r="AH262" s="31">
        <v>-1472529</v>
      </c>
      <c r="AI262" s="31">
        <v>-2964030</v>
      </c>
      <c r="AJ262" s="31">
        <v>-1737623</v>
      </c>
      <c r="AK262" s="31">
        <v>-1283692</v>
      </c>
      <c r="AL262" s="31">
        <v>-79902</v>
      </c>
      <c r="AM262" s="31">
        <v>-450818</v>
      </c>
      <c r="AN262" s="31">
        <v>-225340</v>
      </c>
      <c r="AO262" s="31">
        <v>-226947</v>
      </c>
      <c r="AP262" s="31">
        <v>-11690</v>
      </c>
      <c r="AQ262" s="31">
        <v>-117758</v>
      </c>
      <c r="AR262" s="31">
        <v>-8082</v>
      </c>
      <c r="AS262" s="31">
        <v>-276079</v>
      </c>
      <c r="AT262" s="31">
        <v>-472608</v>
      </c>
    </row>
    <row r="263" spans="1:46" ht="13.35" customHeight="1">
      <c r="A263" s="28" t="s">
        <v>8</v>
      </c>
      <c r="B263" s="31">
        <f t="shared" ref="B263:D263" si="43">SUM(B259:B260,B262)-B261</f>
        <v>1268202342.27</v>
      </c>
      <c r="C263" s="31">
        <f t="shared" si="43"/>
        <v>1300968773.1600001</v>
      </c>
      <c r="D263" s="31">
        <f t="shared" si="43"/>
        <v>1359220900</v>
      </c>
      <c r="E263" s="31">
        <v>1257030668</v>
      </c>
      <c r="F263" s="31">
        <v>1279641080</v>
      </c>
      <c r="G263" s="31">
        <v>1350891710</v>
      </c>
      <c r="H263" s="31">
        <v>1395519902</v>
      </c>
      <c r="I263" s="31">
        <v>1360555583</v>
      </c>
      <c r="J263" s="31">
        <v>1293337873</v>
      </c>
      <c r="K263" s="31">
        <v>1154371527</v>
      </c>
      <c r="L263" s="31">
        <v>1098661677</v>
      </c>
      <c r="M263" s="31">
        <v>1078712982</v>
      </c>
      <c r="N263" s="31">
        <v>1074462804</v>
      </c>
      <c r="O263" s="31">
        <v>1039763108</v>
      </c>
      <c r="P263" s="31">
        <v>1006781027</v>
      </c>
      <c r="Q263" s="31">
        <v>995753911</v>
      </c>
      <c r="R263" s="31">
        <v>951782699</v>
      </c>
      <c r="S263" s="31">
        <v>945037150</v>
      </c>
      <c r="T263" s="31">
        <v>898365788</v>
      </c>
      <c r="U263" s="31">
        <v>818116123</v>
      </c>
      <c r="V263" s="31">
        <v>829925694</v>
      </c>
      <c r="W263" s="31">
        <v>862369234</v>
      </c>
      <c r="X263" s="31">
        <v>881877068</v>
      </c>
      <c r="Y263" s="31">
        <v>827327690</v>
      </c>
      <c r="Z263" s="31">
        <v>833317804</v>
      </c>
      <c r="AA263" s="31">
        <v>828400637</v>
      </c>
      <c r="AB263" s="31">
        <v>792388454</v>
      </c>
      <c r="AC263" s="31">
        <v>796973151</v>
      </c>
      <c r="AD263" s="31">
        <v>776524614</v>
      </c>
      <c r="AE263" s="31">
        <v>781960625</v>
      </c>
      <c r="AF263" s="31">
        <v>760584738</v>
      </c>
      <c r="AG263" s="31">
        <v>757302136</v>
      </c>
      <c r="AH263" s="31">
        <v>760796138</v>
      </c>
      <c r="AI263" s="31">
        <v>748148545</v>
      </c>
      <c r="AJ263" s="31">
        <v>755379951</v>
      </c>
      <c r="AK263" s="31">
        <v>613126821</v>
      </c>
      <c r="AL263" s="31">
        <v>523332992</v>
      </c>
      <c r="AM263" s="31">
        <v>424300336</v>
      </c>
      <c r="AN263" s="31">
        <v>346715526</v>
      </c>
      <c r="AO263" s="31">
        <v>301647020</v>
      </c>
      <c r="AP263" s="31">
        <v>253274724</v>
      </c>
      <c r="AQ263" s="31">
        <v>217066673</v>
      </c>
      <c r="AR263" s="31">
        <v>188185045</v>
      </c>
      <c r="AS263" s="31">
        <v>158378532</v>
      </c>
      <c r="AT263" s="31">
        <v>144283831</v>
      </c>
    </row>
    <row r="264" spans="1:46" ht="13.35" customHeight="1">
      <c r="A264" s="23"/>
      <c r="B264" s="23"/>
      <c r="C264" s="23"/>
      <c r="D264" s="23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</row>
    <row r="265" spans="1:46" s="3" customFormat="1" ht="13.35" customHeight="1">
      <c r="A265" s="3" t="s">
        <v>45</v>
      </c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</row>
    <row r="266" spans="1:46" ht="13.35" customHeight="1">
      <c r="A266" s="28" t="s">
        <v>3</v>
      </c>
      <c r="B266" s="31">
        <v>2800945.14</v>
      </c>
      <c r="C266" s="24">
        <v>2825363.68</v>
      </c>
      <c r="D266" s="24">
        <v>2050329</v>
      </c>
      <c r="E266" s="31">
        <v>2178573</v>
      </c>
      <c r="F266" s="31">
        <v>2341614</v>
      </c>
      <c r="G266" s="31">
        <v>2297576</v>
      </c>
      <c r="H266" s="31">
        <v>2102515</v>
      </c>
      <c r="I266" s="31">
        <v>1705833</v>
      </c>
      <c r="J266" s="31">
        <v>1379539</v>
      </c>
      <c r="K266" s="31">
        <v>1298756</v>
      </c>
      <c r="L266" s="31">
        <v>1554951</v>
      </c>
      <c r="M266" s="31">
        <v>969869</v>
      </c>
      <c r="N266" s="31">
        <v>867516</v>
      </c>
      <c r="O266" s="31">
        <v>893758</v>
      </c>
      <c r="P266" s="31">
        <v>884052</v>
      </c>
      <c r="Q266" s="31">
        <v>868066</v>
      </c>
      <c r="R266" s="31">
        <v>882205</v>
      </c>
      <c r="S266" s="31">
        <v>829204</v>
      </c>
      <c r="T266" s="31">
        <v>842558</v>
      </c>
      <c r="U266" s="31">
        <v>792649</v>
      </c>
      <c r="V266" s="31">
        <v>825188</v>
      </c>
      <c r="W266" s="31">
        <v>791309</v>
      </c>
      <c r="X266" s="31">
        <v>868892</v>
      </c>
      <c r="Y266" s="31">
        <v>815616</v>
      </c>
      <c r="Z266" s="31">
        <v>822688</v>
      </c>
      <c r="AA266" s="31">
        <v>852825</v>
      </c>
      <c r="AB266" s="31">
        <v>809688</v>
      </c>
      <c r="AC266" s="31">
        <v>548337</v>
      </c>
      <c r="AD266" s="31">
        <v>524802</v>
      </c>
      <c r="AE266" s="31">
        <v>661182</v>
      </c>
      <c r="AF266" s="31">
        <v>882612</v>
      </c>
      <c r="AG266" s="31">
        <v>952244</v>
      </c>
      <c r="AH266" s="31">
        <v>851735</v>
      </c>
      <c r="AI266" s="31">
        <v>810198</v>
      </c>
      <c r="AJ266" s="31">
        <v>751112</v>
      </c>
      <c r="AK266" s="31">
        <v>661584</v>
      </c>
      <c r="AL266" s="31">
        <v>614522</v>
      </c>
      <c r="AM266" s="31">
        <v>510112</v>
      </c>
      <c r="AN266" s="31">
        <v>474285</v>
      </c>
      <c r="AO266" s="31">
        <v>451310</v>
      </c>
      <c r="AP266" s="31">
        <v>390713</v>
      </c>
      <c r="AQ266" s="31">
        <v>410415</v>
      </c>
      <c r="AR266" s="31">
        <v>385584</v>
      </c>
      <c r="AS266" s="31">
        <v>277563</v>
      </c>
      <c r="AT266" s="31">
        <v>271919</v>
      </c>
    </row>
    <row r="267" spans="1:46" ht="13.35" customHeight="1">
      <c r="A267" s="28" t="s">
        <v>4</v>
      </c>
      <c r="B267" s="31">
        <v>219688.58</v>
      </c>
      <c r="C267" s="24">
        <v>190375.58</v>
      </c>
      <c r="D267" s="24">
        <v>177592</v>
      </c>
      <c r="E267" s="31">
        <v>104165</v>
      </c>
      <c r="F267" s="31">
        <v>215364</v>
      </c>
      <c r="G267" s="31">
        <v>296818</v>
      </c>
      <c r="H267" s="31">
        <v>212937</v>
      </c>
      <c r="I267" s="31">
        <v>132044</v>
      </c>
      <c r="J267" s="31">
        <v>113771</v>
      </c>
      <c r="K267" s="31">
        <v>223213</v>
      </c>
      <c r="L267" s="31">
        <v>85359</v>
      </c>
      <c r="M267" s="31">
        <v>61124</v>
      </c>
      <c r="N267" s="31">
        <v>32360</v>
      </c>
      <c r="O267" s="31">
        <v>35490</v>
      </c>
      <c r="P267" s="31">
        <v>37193</v>
      </c>
      <c r="Q267" s="31">
        <v>35682</v>
      </c>
      <c r="R267" s="31">
        <v>33030</v>
      </c>
      <c r="S267" s="31">
        <v>76018</v>
      </c>
      <c r="T267" s="31">
        <v>18450</v>
      </c>
      <c r="U267" s="31">
        <v>63567</v>
      </c>
      <c r="V267" s="31">
        <v>30142</v>
      </c>
      <c r="W267" s="31">
        <v>38327</v>
      </c>
      <c r="X267" s="31">
        <v>37465</v>
      </c>
      <c r="Y267" s="31">
        <v>58025</v>
      </c>
      <c r="Z267" s="31">
        <v>52864</v>
      </c>
      <c r="AA267" s="31">
        <v>44172</v>
      </c>
      <c r="AB267" s="31">
        <v>75979</v>
      </c>
      <c r="AC267" s="31">
        <v>81812</v>
      </c>
      <c r="AD267" s="31">
        <v>49907</v>
      </c>
      <c r="AE267" s="31">
        <v>46318</v>
      </c>
      <c r="AF267" s="31">
        <v>40975</v>
      </c>
      <c r="AG267" s="31">
        <v>39697</v>
      </c>
      <c r="AH267" s="31">
        <v>40884</v>
      </c>
      <c r="AI267" s="31">
        <v>42845</v>
      </c>
      <c r="AJ267" s="31">
        <v>41943</v>
      </c>
      <c r="AK267" s="31">
        <v>49927</v>
      </c>
      <c r="AL267" s="31">
        <v>45422</v>
      </c>
      <c r="AM267" s="31">
        <v>35855</v>
      </c>
      <c r="AN267" s="31">
        <v>27432</v>
      </c>
      <c r="AO267" s="31">
        <v>36861</v>
      </c>
      <c r="AP267" s="31">
        <v>35480</v>
      </c>
      <c r="AQ267" s="31">
        <v>32031</v>
      </c>
      <c r="AR267" s="31">
        <v>35215</v>
      </c>
      <c r="AS267" s="31">
        <v>51326</v>
      </c>
      <c r="AT267" s="31">
        <v>71597</v>
      </c>
    </row>
    <row r="268" spans="1:46" ht="13.35" customHeight="1">
      <c r="A268" s="28" t="s">
        <v>5</v>
      </c>
      <c r="B268" s="31">
        <v>0</v>
      </c>
      <c r="C268" s="24">
        <v>0</v>
      </c>
      <c r="D268" s="24">
        <v>0</v>
      </c>
      <c r="E268" s="31">
        <v>0</v>
      </c>
      <c r="F268" s="31">
        <v>0</v>
      </c>
      <c r="G268" s="31">
        <v>0</v>
      </c>
      <c r="H268" s="31">
        <v>0</v>
      </c>
      <c r="I268" s="31">
        <v>0</v>
      </c>
      <c r="J268" s="31">
        <v>0</v>
      </c>
      <c r="K268" s="31">
        <v>0</v>
      </c>
      <c r="L268" s="31">
        <v>0</v>
      </c>
      <c r="M268" s="31">
        <v>0</v>
      </c>
      <c r="N268" s="31">
        <v>0</v>
      </c>
      <c r="O268" s="31">
        <v>0</v>
      </c>
      <c r="P268" s="31">
        <v>0</v>
      </c>
      <c r="Q268" s="31">
        <v>0</v>
      </c>
      <c r="R268" s="31">
        <v>0</v>
      </c>
      <c r="S268" s="31">
        <v>0</v>
      </c>
      <c r="T268" s="31">
        <v>0</v>
      </c>
      <c r="U268" s="31">
        <v>0</v>
      </c>
      <c r="V268" s="31">
        <v>0</v>
      </c>
      <c r="W268" s="31">
        <v>0</v>
      </c>
      <c r="X268" s="31">
        <v>0</v>
      </c>
      <c r="Y268" s="31">
        <v>0</v>
      </c>
      <c r="Z268" s="31">
        <v>0</v>
      </c>
      <c r="AA268" s="31">
        <v>0</v>
      </c>
      <c r="AB268" s="31">
        <v>0</v>
      </c>
      <c r="AC268" s="31">
        <v>0</v>
      </c>
      <c r="AD268" s="31">
        <v>0</v>
      </c>
      <c r="AE268" s="31">
        <v>0</v>
      </c>
      <c r="AF268" s="31">
        <v>0</v>
      </c>
      <c r="AG268" s="31">
        <v>0</v>
      </c>
      <c r="AH268" s="31">
        <v>0</v>
      </c>
      <c r="AI268" s="31">
        <v>0</v>
      </c>
      <c r="AJ268" s="31">
        <v>0</v>
      </c>
      <c r="AK268" s="31">
        <v>0</v>
      </c>
      <c r="AL268" s="31">
        <v>0</v>
      </c>
      <c r="AM268" s="31">
        <v>0</v>
      </c>
      <c r="AN268" s="31">
        <v>0</v>
      </c>
      <c r="AO268" s="31">
        <v>0</v>
      </c>
      <c r="AP268" s="31">
        <v>0</v>
      </c>
      <c r="AQ268" s="31">
        <v>0</v>
      </c>
      <c r="AR268" s="31">
        <v>0</v>
      </c>
      <c r="AS268" s="31">
        <v>0</v>
      </c>
      <c r="AT268" s="31">
        <v>0</v>
      </c>
    </row>
    <row r="269" spans="1:46" ht="13.35" customHeight="1">
      <c r="A269" s="26" t="s">
        <v>6</v>
      </c>
      <c r="B269" s="24">
        <v>-18393.53</v>
      </c>
      <c r="C269" s="24">
        <v>0</v>
      </c>
      <c r="D269" s="24">
        <v>0</v>
      </c>
      <c r="E269" s="31">
        <v>0</v>
      </c>
      <c r="F269" s="31">
        <v>0</v>
      </c>
      <c r="G269" s="31">
        <v>0</v>
      </c>
      <c r="H269" s="31">
        <v>-500</v>
      </c>
      <c r="I269" s="31">
        <v>0</v>
      </c>
      <c r="J269" s="31">
        <v>0</v>
      </c>
      <c r="K269" s="31">
        <v>0</v>
      </c>
      <c r="L269" s="31">
        <v>0</v>
      </c>
      <c r="M269" s="31">
        <v>0</v>
      </c>
      <c r="N269" s="31">
        <v>0</v>
      </c>
      <c r="O269" s="31">
        <v>0</v>
      </c>
      <c r="P269" s="31">
        <v>-41</v>
      </c>
      <c r="Q269" s="31">
        <v>-300</v>
      </c>
      <c r="R269" s="31">
        <v>0</v>
      </c>
      <c r="S269" s="31">
        <v>0</v>
      </c>
      <c r="T269" s="31">
        <v>-79</v>
      </c>
      <c r="U269" s="31">
        <v>-2732</v>
      </c>
      <c r="V269" s="31">
        <v>0</v>
      </c>
      <c r="W269" s="31">
        <v>0</v>
      </c>
      <c r="X269" s="31">
        <v>0</v>
      </c>
      <c r="Y269" s="31">
        <v>0</v>
      </c>
      <c r="Z269" s="31">
        <v>0</v>
      </c>
      <c r="AA269" s="31">
        <v>0</v>
      </c>
      <c r="AB269" s="31">
        <v>0</v>
      </c>
      <c r="AC269" s="31">
        <v>0</v>
      </c>
      <c r="AD269" s="31">
        <v>0</v>
      </c>
      <c r="AE269" s="31">
        <v>0</v>
      </c>
      <c r="AF269" s="31">
        <v>-4043</v>
      </c>
      <c r="AG269" s="31">
        <v>0</v>
      </c>
      <c r="AH269" s="31">
        <v>0</v>
      </c>
      <c r="AI269" s="31">
        <v>0</v>
      </c>
      <c r="AJ269" s="31">
        <v>-3</v>
      </c>
      <c r="AK269" s="31">
        <v>-750</v>
      </c>
      <c r="AL269" s="31">
        <v>0</v>
      </c>
      <c r="AM269" s="31">
        <v>-261</v>
      </c>
      <c r="AN269" s="31">
        <v>-2518</v>
      </c>
      <c r="AO269" s="31">
        <v>0</v>
      </c>
      <c r="AP269" s="31">
        <v>-44</v>
      </c>
      <c r="AQ269" s="31">
        <v>0</v>
      </c>
      <c r="AR269" s="31">
        <v>-2079</v>
      </c>
      <c r="AS269" s="31">
        <v>-3382</v>
      </c>
      <c r="AT269" s="31">
        <v>-3208</v>
      </c>
    </row>
    <row r="270" spans="1:46" ht="13.35" customHeight="1">
      <c r="A270" s="28" t="s">
        <v>8</v>
      </c>
      <c r="B270" s="31">
        <f t="shared" ref="B270:D270" si="44">SUM(B266:B267,B269)-B268</f>
        <v>3002240.1900000004</v>
      </c>
      <c r="C270" s="31">
        <f t="shared" si="44"/>
        <v>3015739.2600000002</v>
      </c>
      <c r="D270" s="31">
        <f t="shared" si="44"/>
        <v>2227921</v>
      </c>
      <c r="E270" s="31">
        <v>2282738</v>
      </c>
      <c r="F270" s="31">
        <v>2556978</v>
      </c>
      <c r="G270" s="31">
        <v>2594394</v>
      </c>
      <c r="H270" s="31">
        <v>2314952</v>
      </c>
      <c r="I270" s="31">
        <v>1837877</v>
      </c>
      <c r="J270" s="31">
        <v>1493310</v>
      </c>
      <c r="K270" s="31">
        <v>1521969</v>
      </c>
      <c r="L270" s="31">
        <v>1640310</v>
      </c>
      <c r="M270" s="31">
        <v>1030993</v>
      </c>
      <c r="N270" s="31">
        <v>899876</v>
      </c>
      <c r="O270" s="31">
        <v>929248</v>
      </c>
      <c r="P270" s="31">
        <v>921204</v>
      </c>
      <c r="Q270" s="31">
        <v>903448</v>
      </c>
      <c r="R270" s="31">
        <v>915235</v>
      </c>
      <c r="S270" s="31">
        <v>905222</v>
      </c>
      <c r="T270" s="31">
        <v>860929</v>
      </c>
      <c r="U270" s="31">
        <v>853484</v>
      </c>
      <c r="V270" s="31">
        <v>855330</v>
      </c>
      <c r="W270" s="31">
        <v>829636</v>
      </c>
      <c r="X270" s="31">
        <v>906357</v>
      </c>
      <c r="Y270" s="31">
        <v>873641</v>
      </c>
      <c r="Z270" s="31">
        <v>875552</v>
      </c>
      <c r="AA270" s="31">
        <v>896997</v>
      </c>
      <c r="AB270" s="31">
        <v>885667</v>
      </c>
      <c r="AC270" s="31">
        <v>630149</v>
      </c>
      <c r="AD270" s="31">
        <v>574709</v>
      </c>
      <c r="AE270" s="31">
        <v>707500</v>
      </c>
      <c r="AF270" s="31">
        <v>919544</v>
      </c>
      <c r="AG270" s="31">
        <v>991941</v>
      </c>
      <c r="AH270" s="31">
        <v>892619</v>
      </c>
      <c r="AI270" s="31">
        <v>853043</v>
      </c>
      <c r="AJ270" s="31">
        <v>793052</v>
      </c>
      <c r="AK270" s="31">
        <v>710761</v>
      </c>
      <c r="AL270" s="31">
        <v>659944</v>
      </c>
      <c r="AM270" s="31">
        <v>545706</v>
      </c>
      <c r="AN270" s="31">
        <v>499199</v>
      </c>
      <c r="AO270" s="31">
        <v>488171</v>
      </c>
      <c r="AP270" s="31">
        <v>426149</v>
      </c>
      <c r="AQ270" s="31">
        <v>442446</v>
      </c>
      <c r="AR270" s="31">
        <v>418720</v>
      </c>
      <c r="AS270" s="31">
        <v>325507</v>
      </c>
      <c r="AT270" s="31">
        <v>340308</v>
      </c>
    </row>
    <row r="271" spans="1:46" ht="13.35" customHeight="1">
      <c r="A271" s="23"/>
      <c r="B271" s="23"/>
      <c r="C271" s="23"/>
      <c r="D271" s="23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</row>
    <row r="272" spans="1:46" s="3" customFormat="1" ht="13.35" customHeight="1">
      <c r="A272" s="3" t="s">
        <v>46</v>
      </c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</row>
    <row r="273" spans="1:46" ht="13.35" customHeight="1">
      <c r="A273" s="28" t="s">
        <v>3</v>
      </c>
      <c r="B273" s="24">
        <v>0</v>
      </c>
      <c r="C273" s="24">
        <v>0</v>
      </c>
      <c r="D273" s="24">
        <v>0</v>
      </c>
      <c r="E273" s="31">
        <v>0</v>
      </c>
      <c r="F273" s="31">
        <v>0</v>
      </c>
      <c r="G273" s="31">
        <v>0</v>
      </c>
      <c r="H273" s="31">
        <v>0</v>
      </c>
      <c r="I273" s="31">
        <v>0</v>
      </c>
      <c r="J273" s="31">
        <v>0</v>
      </c>
      <c r="K273" s="31">
        <v>0</v>
      </c>
      <c r="L273" s="31">
        <v>0</v>
      </c>
      <c r="M273" s="31">
        <v>0</v>
      </c>
      <c r="N273" s="31">
        <v>0</v>
      </c>
      <c r="O273" s="31">
        <v>0</v>
      </c>
      <c r="P273" s="31">
        <v>0</v>
      </c>
      <c r="Q273" s="31">
        <v>0</v>
      </c>
      <c r="R273" s="31">
        <v>0</v>
      </c>
      <c r="S273" s="31">
        <v>0</v>
      </c>
      <c r="T273" s="31">
        <v>0</v>
      </c>
      <c r="U273" s="31">
        <v>0</v>
      </c>
      <c r="V273" s="31">
        <v>2327198</v>
      </c>
      <c r="W273" s="31">
        <v>12330531</v>
      </c>
      <c r="X273" s="31">
        <v>11435466</v>
      </c>
      <c r="Y273" s="31">
        <v>11838038</v>
      </c>
      <c r="Z273" s="31">
        <v>10983509</v>
      </c>
      <c r="AA273" s="31">
        <v>14535389</v>
      </c>
      <c r="AB273" s="31">
        <v>13973990</v>
      </c>
      <c r="AC273" s="31">
        <v>13186545</v>
      </c>
      <c r="AD273" s="31">
        <v>14128456</v>
      </c>
      <c r="AE273" s="31">
        <v>16159499</v>
      </c>
      <c r="AF273" s="31">
        <v>15839034</v>
      </c>
      <c r="AG273" s="31">
        <v>16016012</v>
      </c>
      <c r="AH273" s="31">
        <v>15430183</v>
      </c>
      <c r="AI273" s="31">
        <v>15148936</v>
      </c>
      <c r="AJ273" s="31">
        <v>15243144</v>
      </c>
      <c r="AK273" s="31">
        <v>14068761</v>
      </c>
      <c r="AL273" s="31">
        <v>13252743</v>
      </c>
      <c r="AM273" s="31">
        <v>12900846</v>
      </c>
      <c r="AN273" s="31">
        <v>0</v>
      </c>
      <c r="AO273" s="31">
        <v>0</v>
      </c>
      <c r="AP273" s="31">
        <v>0</v>
      </c>
      <c r="AQ273" s="31">
        <v>0</v>
      </c>
      <c r="AR273" s="31">
        <v>0</v>
      </c>
      <c r="AS273" s="31">
        <v>0</v>
      </c>
      <c r="AT273" s="31">
        <v>0</v>
      </c>
    </row>
    <row r="274" spans="1:46" ht="13.35" customHeight="1">
      <c r="A274" s="28" t="s">
        <v>4</v>
      </c>
      <c r="B274" s="24">
        <v>0</v>
      </c>
      <c r="C274" s="24">
        <v>0</v>
      </c>
      <c r="D274" s="24">
        <v>0</v>
      </c>
      <c r="E274" s="31">
        <v>0</v>
      </c>
      <c r="F274" s="31">
        <v>0</v>
      </c>
      <c r="G274" s="31">
        <v>0</v>
      </c>
      <c r="H274" s="31">
        <v>0</v>
      </c>
      <c r="I274" s="31">
        <v>0</v>
      </c>
      <c r="J274" s="31">
        <v>0</v>
      </c>
      <c r="K274" s="31">
        <v>0</v>
      </c>
      <c r="L274" s="31">
        <v>0</v>
      </c>
      <c r="M274" s="31">
        <v>0</v>
      </c>
      <c r="N274" s="31">
        <v>0</v>
      </c>
      <c r="O274" s="31">
        <v>0</v>
      </c>
      <c r="P274" s="31">
        <v>0</v>
      </c>
      <c r="Q274" s="31">
        <v>0</v>
      </c>
      <c r="R274" s="31">
        <v>0</v>
      </c>
      <c r="S274" s="31">
        <v>0</v>
      </c>
      <c r="T274" s="31">
        <v>0</v>
      </c>
      <c r="U274" s="31">
        <v>0</v>
      </c>
      <c r="V274" s="31">
        <v>0</v>
      </c>
      <c r="W274" s="31">
        <v>119358981</v>
      </c>
      <c r="X274" s="31">
        <v>124430849</v>
      </c>
      <c r="Y274" s="31">
        <v>79552988</v>
      </c>
      <c r="Z274" s="31">
        <v>122973176</v>
      </c>
      <c r="AA274" s="31">
        <v>117781883</v>
      </c>
      <c r="AB274" s="31">
        <v>104322470</v>
      </c>
      <c r="AC274" s="31">
        <v>96723634</v>
      </c>
      <c r="AD274" s="31">
        <v>96858283</v>
      </c>
      <c r="AE274" s="31">
        <v>110642980</v>
      </c>
      <c r="AF274" s="31">
        <v>110807422</v>
      </c>
      <c r="AG274" s="31">
        <v>132811418</v>
      </c>
      <c r="AH274" s="31">
        <v>85465329</v>
      </c>
      <c r="AI274" s="31">
        <v>72160777</v>
      </c>
      <c r="AJ274" s="31">
        <v>72966830</v>
      </c>
      <c r="AK274" s="31">
        <v>80960837</v>
      </c>
      <c r="AL274" s="31">
        <v>85023177</v>
      </c>
      <c r="AM274" s="31">
        <v>88532042</v>
      </c>
      <c r="AN274" s="31">
        <v>0</v>
      </c>
      <c r="AO274" s="31">
        <v>0</v>
      </c>
      <c r="AP274" s="31">
        <v>0</v>
      </c>
      <c r="AQ274" s="31">
        <v>0</v>
      </c>
      <c r="AR274" s="31">
        <v>0</v>
      </c>
      <c r="AS274" s="31">
        <v>0</v>
      </c>
      <c r="AT274" s="31">
        <v>0</v>
      </c>
    </row>
    <row r="275" spans="1:46" ht="13.35" customHeight="1">
      <c r="A275" s="28" t="s">
        <v>5</v>
      </c>
      <c r="B275" s="24">
        <v>0</v>
      </c>
      <c r="C275" s="24">
        <v>0</v>
      </c>
      <c r="D275" s="24">
        <v>0</v>
      </c>
      <c r="E275" s="31">
        <v>0</v>
      </c>
      <c r="F275" s="31">
        <v>0</v>
      </c>
      <c r="G275" s="31">
        <v>0</v>
      </c>
      <c r="H275" s="31">
        <v>0</v>
      </c>
      <c r="I275" s="31">
        <v>0</v>
      </c>
      <c r="J275" s="31">
        <v>0</v>
      </c>
      <c r="K275" s="31">
        <v>0</v>
      </c>
      <c r="L275" s="31">
        <v>0</v>
      </c>
      <c r="M275" s="31">
        <v>0</v>
      </c>
      <c r="N275" s="31">
        <v>0</v>
      </c>
      <c r="O275" s="31">
        <v>0</v>
      </c>
      <c r="P275" s="31">
        <v>0</v>
      </c>
      <c r="Q275" s="31">
        <v>0</v>
      </c>
      <c r="R275" s="31">
        <v>0</v>
      </c>
      <c r="S275" s="31">
        <v>0</v>
      </c>
      <c r="T275" s="31">
        <v>0</v>
      </c>
      <c r="U275" s="31">
        <v>0</v>
      </c>
      <c r="V275" s="31">
        <v>0</v>
      </c>
      <c r="W275" s="31">
        <v>68441</v>
      </c>
      <c r="X275" s="31">
        <v>96019</v>
      </c>
      <c r="Y275" s="31">
        <v>43054</v>
      </c>
      <c r="Z275" s="31">
        <v>432172</v>
      </c>
      <c r="AA275" s="31">
        <v>4910914</v>
      </c>
      <c r="AB275" s="31">
        <v>3498570</v>
      </c>
      <c r="AC275" s="31">
        <v>5291631</v>
      </c>
      <c r="AD275" s="31">
        <v>4837451</v>
      </c>
      <c r="AE275" s="31">
        <v>1791988</v>
      </c>
      <c r="AF275" s="31">
        <v>4099357</v>
      </c>
      <c r="AG275" s="31">
        <v>4060579</v>
      </c>
      <c r="AH275" s="31">
        <v>2614261</v>
      </c>
      <c r="AI275" s="31">
        <v>2648934</v>
      </c>
      <c r="AJ275" s="31">
        <v>2257655</v>
      </c>
      <c r="AK275" s="31">
        <v>524333</v>
      </c>
      <c r="AL275" s="31">
        <v>1235000</v>
      </c>
      <c r="AM275" s="31">
        <v>1801706</v>
      </c>
      <c r="AN275" s="31">
        <v>0</v>
      </c>
      <c r="AO275" s="31">
        <v>0</v>
      </c>
      <c r="AP275" s="31">
        <v>0</v>
      </c>
      <c r="AQ275" s="31">
        <v>0</v>
      </c>
      <c r="AR275" s="31">
        <v>0</v>
      </c>
      <c r="AS275" s="31">
        <v>0</v>
      </c>
      <c r="AT275" s="31">
        <v>0</v>
      </c>
    </row>
    <row r="276" spans="1:46" ht="13.35" customHeight="1">
      <c r="A276" s="26" t="s">
        <v>6</v>
      </c>
      <c r="B276" s="24">
        <v>0</v>
      </c>
      <c r="C276" s="24">
        <v>0</v>
      </c>
      <c r="D276" s="24">
        <v>0</v>
      </c>
      <c r="E276" s="31">
        <v>0</v>
      </c>
      <c r="F276" s="31">
        <v>0</v>
      </c>
      <c r="G276" s="31">
        <v>0</v>
      </c>
      <c r="H276" s="31">
        <v>0</v>
      </c>
      <c r="I276" s="31">
        <v>0</v>
      </c>
      <c r="J276" s="31">
        <v>0</v>
      </c>
      <c r="K276" s="31">
        <v>0</v>
      </c>
      <c r="L276" s="31">
        <v>0</v>
      </c>
      <c r="M276" s="31">
        <v>0</v>
      </c>
      <c r="N276" s="31">
        <v>0</v>
      </c>
      <c r="O276" s="31">
        <v>0</v>
      </c>
      <c r="P276" s="31">
        <v>0</v>
      </c>
      <c r="Q276" s="31">
        <v>0</v>
      </c>
      <c r="R276" s="31">
        <v>0</v>
      </c>
      <c r="S276" s="31">
        <v>0</v>
      </c>
      <c r="T276" s="31">
        <v>0</v>
      </c>
      <c r="U276" s="31">
        <v>0</v>
      </c>
      <c r="V276" s="31">
        <v>-3375</v>
      </c>
      <c r="W276" s="31">
        <v>-3439</v>
      </c>
      <c r="X276" s="31">
        <v>-4258457</v>
      </c>
      <c r="Y276" s="31">
        <v>-2</v>
      </c>
      <c r="Z276" s="31">
        <v>-169685</v>
      </c>
      <c r="AA276" s="31">
        <v>-694</v>
      </c>
      <c r="AB276" s="31">
        <v>-4377197</v>
      </c>
      <c r="AC276" s="31">
        <v>-19994</v>
      </c>
      <c r="AD276" s="31">
        <v>-81763</v>
      </c>
      <c r="AE276" s="31">
        <v>-27752</v>
      </c>
      <c r="AF276" s="31">
        <v>-1460893</v>
      </c>
      <c r="AG276" s="31">
        <v>-1418067</v>
      </c>
      <c r="AH276" s="31">
        <v>-34834</v>
      </c>
      <c r="AI276" s="31">
        <v>-2368902</v>
      </c>
      <c r="AJ276" s="31">
        <v>-1116381</v>
      </c>
      <c r="AK276" s="31">
        <v>-2440303</v>
      </c>
      <c r="AL276" s="31">
        <v>-45948</v>
      </c>
      <c r="AM276" s="31">
        <v>0</v>
      </c>
      <c r="AN276" s="31">
        <v>0</v>
      </c>
      <c r="AO276" s="31">
        <v>0</v>
      </c>
      <c r="AP276" s="31">
        <v>0</v>
      </c>
      <c r="AQ276" s="31">
        <v>0</v>
      </c>
      <c r="AR276" s="31">
        <v>0</v>
      </c>
      <c r="AS276" s="31">
        <v>0</v>
      </c>
      <c r="AT276" s="31">
        <v>0</v>
      </c>
    </row>
    <row r="277" spans="1:46" ht="13.35" customHeight="1">
      <c r="A277" s="28" t="s">
        <v>8</v>
      </c>
      <c r="B277" s="31">
        <f t="shared" ref="B277" si="45">SUM(B273:B274,B276)-B275</f>
        <v>0</v>
      </c>
      <c r="C277" s="31">
        <f t="shared" ref="C277:D277" si="46">SUM(C273:C274,C276)-C275</f>
        <v>0</v>
      </c>
      <c r="D277" s="31">
        <f t="shared" si="46"/>
        <v>0</v>
      </c>
      <c r="E277" s="31">
        <v>0</v>
      </c>
      <c r="F277" s="31">
        <v>0</v>
      </c>
      <c r="G277" s="31">
        <v>0</v>
      </c>
      <c r="H277" s="31">
        <v>0</v>
      </c>
      <c r="I277" s="31">
        <v>0</v>
      </c>
      <c r="J277" s="31">
        <v>0</v>
      </c>
      <c r="K277" s="31">
        <v>0</v>
      </c>
      <c r="L277" s="31">
        <v>0</v>
      </c>
      <c r="M277" s="31">
        <v>0</v>
      </c>
      <c r="N277" s="31">
        <v>0</v>
      </c>
      <c r="O277" s="31">
        <v>0</v>
      </c>
      <c r="P277" s="31">
        <v>0</v>
      </c>
      <c r="Q277" s="31">
        <v>0</v>
      </c>
      <c r="R277" s="31">
        <v>0</v>
      </c>
      <c r="S277" s="31">
        <v>0</v>
      </c>
      <c r="T277" s="31">
        <v>0</v>
      </c>
      <c r="U277" s="31">
        <v>0</v>
      </c>
      <c r="V277" s="31">
        <v>2323823</v>
      </c>
      <c r="W277" s="31">
        <v>131617632</v>
      </c>
      <c r="X277" s="31">
        <v>131511839</v>
      </c>
      <c r="Y277" s="31">
        <v>91347970</v>
      </c>
      <c r="Z277" s="31">
        <v>133354828</v>
      </c>
      <c r="AA277" s="31">
        <v>127405664</v>
      </c>
      <c r="AB277" s="31">
        <v>110420693</v>
      </c>
      <c r="AC277" s="31">
        <v>104598554</v>
      </c>
      <c r="AD277" s="31">
        <v>106067525</v>
      </c>
      <c r="AE277" s="31">
        <v>124982739</v>
      </c>
      <c r="AF277" s="31">
        <v>121086206</v>
      </c>
      <c r="AG277" s="31">
        <v>143348784</v>
      </c>
      <c r="AH277" s="31">
        <v>98246417</v>
      </c>
      <c r="AI277" s="31">
        <v>82291877</v>
      </c>
      <c r="AJ277" s="31">
        <v>84835938</v>
      </c>
      <c r="AK277" s="31">
        <v>92064962</v>
      </c>
      <c r="AL277" s="31">
        <v>96994972</v>
      </c>
      <c r="AM277" s="31">
        <v>99631182</v>
      </c>
      <c r="AN277" s="31">
        <v>0</v>
      </c>
      <c r="AO277" s="31">
        <v>0</v>
      </c>
      <c r="AP277" s="31">
        <v>0</v>
      </c>
      <c r="AQ277" s="31">
        <v>0</v>
      </c>
      <c r="AR277" s="31">
        <v>0</v>
      </c>
      <c r="AS277" s="31">
        <v>0</v>
      </c>
      <c r="AT277" s="31">
        <v>0</v>
      </c>
    </row>
    <row r="278" spans="1:46" ht="13.35" customHeight="1">
      <c r="A278" s="23"/>
      <c r="B278" s="23"/>
      <c r="C278" s="23"/>
      <c r="D278" s="23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</row>
    <row r="279" spans="1:46" s="3" customFormat="1" ht="13.35" customHeight="1">
      <c r="A279" s="3" t="s">
        <v>47</v>
      </c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</row>
    <row r="280" spans="1:46" ht="13.35" customHeight="1">
      <c r="A280" s="28" t="s">
        <v>3</v>
      </c>
      <c r="B280" s="31">
        <v>9327698659.6799984</v>
      </c>
      <c r="C280" s="24">
        <v>9100316894.9899998</v>
      </c>
      <c r="D280" s="24">
        <v>9711375979</v>
      </c>
      <c r="E280" s="31">
        <v>9445923523</v>
      </c>
      <c r="F280" s="31">
        <v>9784042275</v>
      </c>
      <c r="G280" s="31">
        <v>9940879710</v>
      </c>
      <c r="H280" s="31">
        <v>9625561615</v>
      </c>
      <c r="I280" s="31">
        <v>9392905186</v>
      </c>
      <c r="J280" s="31">
        <v>9283216702</v>
      </c>
      <c r="K280" s="31">
        <v>8616325488</v>
      </c>
      <c r="L280" s="31">
        <v>8265364429</v>
      </c>
      <c r="M280" s="31">
        <v>8178549544</v>
      </c>
      <c r="N280" s="31">
        <v>7954705357</v>
      </c>
      <c r="O280" s="31">
        <v>6999832936</v>
      </c>
      <c r="P280" s="31">
        <v>6755590481</v>
      </c>
      <c r="Q280" s="31">
        <v>6389179089</v>
      </c>
      <c r="R280" s="31">
        <v>5740554466</v>
      </c>
      <c r="S280" s="31">
        <v>4856279559</v>
      </c>
      <c r="T280" s="31">
        <v>4014955037</v>
      </c>
      <c r="U280" s="31">
        <v>3369831747</v>
      </c>
      <c r="V280" s="31">
        <v>2444469736</v>
      </c>
      <c r="W280" s="31">
        <v>1750586221</v>
      </c>
      <c r="X280" s="31">
        <v>1491900969</v>
      </c>
      <c r="Y280" s="31">
        <v>1217134253</v>
      </c>
      <c r="Z280" s="31">
        <v>698108804</v>
      </c>
      <c r="AA280" s="31">
        <v>1425970107</v>
      </c>
      <c r="AB280" s="31">
        <v>1482054233</v>
      </c>
      <c r="AC280" s="31">
        <v>1382266620</v>
      </c>
      <c r="AD280" s="31">
        <v>1420186408</v>
      </c>
      <c r="AE280" s="31">
        <v>1341711507</v>
      </c>
      <c r="AF280" s="31">
        <v>1355937626</v>
      </c>
      <c r="AG280" s="31">
        <v>1494486829</v>
      </c>
      <c r="AH280" s="31">
        <v>1435953999</v>
      </c>
      <c r="AI280" s="31">
        <v>1535246014</v>
      </c>
      <c r="AJ280" s="31">
        <v>1757020787</v>
      </c>
      <c r="AK280" s="31">
        <v>1790551783</v>
      </c>
      <c r="AL280" s="31">
        <v>1810407516</v>
      </c>
      <c r="AM280" s="31">
        <v>1729458634</v>
      </c>
      <c r="AN280" s="31">
        <v>1701589966</v>
      </c>
      <c r="AO280" s="31">
        <v>1590795479</v>
      </c>
      <c r="AP280" s="31">
        <v>1534097044</v>
      </c>
      <c r="AQ280" s="31">
        <v>1493013473</v>
      </c>
      <c r="AR280" s="31">
        <v>1463672054</v>
      </c>
      <c r="AS280" s="31">
        <v>1348912206</v>
      </c>
      <c r="AT280" s="31">
        <v>1438077431</v>
      </c>
    </row>
    <row r="281" spans="1:46" ht="13.35" customHeight="1">
      <c r="A281" s="28" t="s">
        <v>4</v>
      </c>
      <c r="B281" s="31">
        <v>0</v>
      </c>
      <c r="C281" s="24">
        <v>0</v>
      </c>
      <c r="D281" s="24">
        <v>0</v>
      </c>
      <c r="E281" s="31">
        <v>0</v>
      </c>
      <c r="F281" s="31">
        <v>0</v>
      </c>
      <c r="G281" s="31">
        <v>0</v>
      </c>
      <c r="H281" s="31">
        <v>0</v>
      </c>
      <c r="I281" s="31">
        <v>0</v>
      </c>
      <c r="J281" s="31">
        <v>0</v>
      </c>
      <c r="K281" s="31">
        <v>0</v>
      </c>
      <c r="L281" s="31">
        <v>0</v>
      </c>
      <c r="M281" s="31">
        <v>0</v>
      </c>
      <c r="N281" s="31">
        <v>0</v>
      </c>
      <c r="O281" s="31">
        <v>0</v>
      </c>
      <c r="P281" s="31">
        <v>0</v>
      </c>
      <c r="Q281" s="31">
        <v>0</v>
      </c>
      <c r="R281" s="31">
        <v>0</v>
      </c>
      <c r="S281" s="31">
        <v>0</v>
      </c>
      <c r="T281" s="31">
        <v>0</v>
      </c>
      <c r="U281" s="31">
        <v>0</v>
      </c>
      <c r="V281" s="31">
        <v>0</v>
      </c>
      <c r="W281" s="31">
        <v>0</v>
      </c>
      <c r="X281" s="31">
        <v>0</v>
      </c>
      <c r="Y281" s="31">
        <v>0</v>
      </c>
      <c r="Z281" s="31">
        <v>0</v>
      </c>
      <c r="AA281" s="31">
        <v>0</v>
      </c>
      <c r="AB281" s="31">
        <v>0</v>
      </c>
      <c r="AC281" s="31">
        <v>0</v>
      </c>
      <c r="AD281" s="31">
        <v>0</v>
      </c>
      <c r="AE281" s="31">
        <v>0</v>
      </c>
      <c r="AF281" s="31">
        <v>0</v>
      </c>
      <c r="AG281" s="31">
        <v>0</v>
      </c>
      <c r="AH281" s="31">
        <v>0</v>
      </c>
      <c r="AI281" s="31">
        <v>0</v>
      </c>
      <c r="AJ281" s="31">
        <v>0</v>
      </c>
      <c r="AK281" s="31">
        <v>0</v>
      </c>
      <c r="AL281" s="31">
        <v>0</v>
      </c>
      <c r="AM281" s="31">
        <v>0</v>
      </c>
      <c r="AN281" s="31">
        <v>0</v>
      </c>
      <c r="AO281" s="31">
        <v>0</v>
      </c>
      <c r="AP281" s="31">
        <v>0</v>
      </c>
      <c r="AQ281" s="31">
        <v>0</v>
      </c>
      <c r="AR281" s="31">
        <v>0</v>
      </c>
      <c r="AS281" s="31">
        <v>0</v>
      </c>
      <c r="AT281" s="31">
        <v>0</v>
      </c>
    </row>
    <row r="282" spans="1:46" ht="13.35" customHeight="1">
      <c r="A282" s="28" t="s">
        <v>5</v>
      </c>
      <c r="B282" s="31">
        <v>112253972</v>
      </c>
      <c r="C282" s="24">
        <v>112253972</v>
      </c>
      <c r="D282" s="24">
        <v>112253972</v>
      </c>
      <c r="E282" s="31">
        <v>112253972</v>
      </c>
      <c r="F282" s="31">
        <v>112253972</v>
      </c>
      <c r="G282" s="31">
        <v>112253972</v>
      </c>
      <c r="H282" s="31">
        <v>112253972</v>
      </c>
      <c r="I282" s="31">
        <v>112253972</v>
      </c>
      <c r="J282" s="31">
        <v>112253972</v>
      </c>
      <c r="K282" s="31">
        <v>126467408</v>
      </c>
      <c r="L282" s="31">
        <v>124265283</v>
      </c>
      <c r="M282" s="31">
        <v>124265283</v>
      </c>
      <c r="N282" s="31">
        <v>124265283</v>
      </c>
      <c r="O282" s="31">
        <v>124265283</v>
      </c>
      <c r="P282" s="31">
        <v>124265283</v>
      </c>
      <c r="Q282" s="31">
        <v>124265283</v>
      </c>
      <c r="R282" s="31">
        <v>124265283</v>
      </c>
      <c r="S282" s="31">
        <v>124262690</v>
      </c>
      <c r="T282" s="31">
        <v>136005294</v>
      </c>
      <c r="U282" s="31">
        <v>136005294</v>
      </c>
      <c r="V282" s="31">
        <v>136100013</v>
      </c>
      <c r="W282" s="31">
        <v>120005294</v>
      </c>
      <c r="X282" s="31">
        <v>100005294</v>
      </c>
      <c r="Y282" s="31">
        <v>90005294</v>
      </c>
      <c r="Z282" s="31">
        <v>83023594</v>
      </c>
      <c r="AA282" s="31">
        <v>83555294</v>
      </c>
      <c r="AB282" s="31">
        <v>73387682</v>
      </c>
      <c r="AC282" s="31">
        <v>63710196</v>
      </c>
      <c r="AD282" s="31">
        <v>63710196</v>
      </c>
      <c r="AE282" s="31">
        <v>68710196</v>
      </c>
      <c r="AF282" s="31">
        <v>82120196</v>
      </c>
      <c r="AG282" s="31">
        <v>67561196</v>
      </c>
      <c r="AH282" s="31">
        <v>65237196</v>
      </c>
      <c r="AI282" s="31">
        <v>56340196</v>
      </c>
      <c r="AJ282" s="31">
        <v>64331196</v>
      </c>
      <c r="AK282" s="31">
        <v>48095196</v>
      </c>
      <c r="AL282" s="31">
        <v>57487196</v>
      </c>
      <c r="AM282" s="31">
        <v>54290000</v>
      </c>
      <c r="AN282" s="31">
        <v>51688000</v>
      </c>
      <c r="AO282" s="31">
        <v>52628000</v>
      </c>
      <c r="AP282" s="31">
        <v>45513000</v>
      </c>
      <c r="AQ282" s="31">
        <v>48312500</v>
      </c>
      <c r="AR282" s="31">
        <v>45612500</v>
      </c>
      <c r="AS282" s="31">
        <v>45612500</v>
      </c>
      <c r="AT282" s="31">
        <v>38712500</v>
      </c>
    </row>
    <row r="283" spans="1:46" ht="13.35" customHeight="1">
      <c r="A283" s="26" t="s">
        <v>6</v>
      </c>
      <c r="B283" s="24">
        <v>0</v>
      </c>
      <c r="C283" s="24">
        <v>0</v>
      </c>
      <c r="D283" s="24">
        <v>0</v>
      </c>
      <c r="E283" s="31">
        <v>-6499</v>
      </c>
      <c r="F283" s="31">
        <v>-150658</v>
      </c>
      <c r="G283" s="31">
        <v>0</v>
      </c>
      <c r="H283" s="31">
        <v>0</v>
      </c>
      <c r="I283" s="31">
        <v>0</v>
      </c>
      <c r="J283" s="31">
        <v>0</v>
      </c>
      <c r="K283" s="31">
        <v>-1345</v>
      </c>
      <c r="L283" s="31">
        <v>0</v>
      </c>
      <c r="M283" s="31">
        <v>0</v>
      </c>
      <c r="N283" s="31">
        <v>0</v>
      </c>
      <c r="O283" s="31">
        <v>-32994946</v>
      </c>
      <c r="P283" s="31">
        <v>0</v>
      </c>
      <c r="Q283" s="31">
        <v>0</v>
      </c>
      <c r="R283" s="31">
        <v>0</v>
      </c>
      <c r="S283" s="31">
        <v>-5817068</v>
      </c>
      <c r="T283" s="31">
        <v>0</v>
      </c>
      <c r="U283" s="31">
        <v>0</v>
      </c>
      <c r="V283" s="31">
        <v>0</v>
      </c>
      <c r="W283" s="31">
        <v>0</v>
      </c>
      <c r="X283" s="31">
        <v>0</v>
      </c>
      <c r="Y283" s="31">
        <v>0</v>
      </c>
      <c r="Z283" s="31">
        <v>0</v>
      </c>
      <c r="AA283" s="31">
        <v>0</v>
      </c>
      <c r="AB283" s="31">
        <v>-62088</v>
      </c>
      <c r="AC283" s="31">
        <v>0</v>
      </c>
      <c r="AD283" s="31">
        <v>0</v>
      </c>
      <c r="AE283" s="31">
        <v>0</v>
      </c>
      <c r="AF283" s="31">
        <v>0</v>
      </c>
      <c r="AG283" s="31">
        <v>-29821</v>
      </c>
      <c r="AH283" s="31">
        <v>0</v>
      </c>
      <c r="AI283" s="31">
        <v>0</v>
      </c>
      <c r="AJ283" s="31">
        <v>-65856</v>
      </c>
      <c r="AK283" s="31">
        <v>0</v>
      </c>
      <c r="AL283" s="31">
        <v>0</v>
      </c>
      <c r="AM283" s="31">
        <v>0</v>
      </c>
      <c r="AN283" s="31">
        <v>0</v>
      </c>
      <c r="AO283" s="31">
        <v>0</v>
      </c>
      <c r="AP283" s="31">
        <v>0</v>
      </c>
      <c r="AQ283" s="31">
        <v>0</v>
      </c>
      <c r="AR283" s="31">
        <v>0</v>
      </c>
      <c r="AS283" s="31">
        <v>0</v>
      </c>
      <c r="AT283" s="31">
        <v>0</v>
      </c>
    </row>
    <row r="284" spans="1:46" ht="13.35" customHeight="1">
      <c r="A284" s="28" t="s">
        <v>8</v>
      </c>
      <c r="B284" s="31">
        <f t="shared" ref="B284:D284" si="47">SUM(B280:B281,B283)-B282</f>
        <v>9215444687.6799984</v>
      </c>
      <c r="C284" s="31">
        <f t="shared" si="47"/>
        <v>8988062922.9899998</v>
      </c>
      <c r="D284" s="31">
        <f t="shared" si="47"/>
        <v>9599122007</v>
      </c>
      <c r="E284" s="31">
        <v>9333663052</v>
      </c>
      <c r="F284" s="31">
        <v>9671637645</v>
      </c>
      <c r="G284" s="31">
        <v>9828625738</v>
      </c>
      <c r="H284" s="31">
        <v>9513307643</v>
      </c>
      <c r="I284" s="31">
        <v>9280651214</v>
      </c>
      <c r="J284" s="31">
        <v>9170962730</v>
      </c>
      <c r="K284" s="31">
        <v>8489856735</v>
      </c>
      <c r="L284" s="31">
        <v>8141099146</v>
      </c>
      <c r="M284" s="31">
        <v>8054284261</v>
      </c>
      <c r="N284" s="31">
        <v>7830440074</v>
      </c>
      <c r="O284" s="31">
        <v>6842572707</v>
      </c>
      <c r="P284" s="31">
        <v>6631325198</v>
      </c>
      <c r="Q284" s="31">
        <v>6264913806</v>
      </c>
      <c r="R284" s="31">
        <v>5616289183</v>
      </c>
      <c r="S284" s="31">
        <v>4726199801</v>
      </c>
      <c r="T284" s="31">
        <v>3878949743</v>
      </c>
      <c r="U284" s="31">
        <v>3233826453</v>
      </c>
      <c r="V284" s="31">
        <v>2308369723</v>
      </c>
      <c r="W284" s="31">
        <v>1630580927</v>
      </c>
      <c r="X284" s="31">
        <v>1391895675</v>
      </c>
      <c r="Y284" s="31">
        <v>1127128959</v>
      </c>
      <c r="Z284" s="31">
        <v>615085210</v>
      </c>
      <c r="AA284" s="31">
        <v>1342414813</v>
      </c>
      <c r="AB284" s="31">
        <v>1408604463</v>
      </c>
      <c r="AC284" s="31">
        <v>1318556424</v>
      </c>
      <c r="AD284" s="31">
        <v>1356476212</v>
      </c>
      <c r="AE284" s="31">
        <v>1273001311</v>
      </c>
      <c r="AF284" s="31">
        <v>1273817430</v>
      </c>
      <c r="AG284" s="31">
        <v>1426895812</v>
      </c>
      <c r="AH284" s="31">
        <v>1370716803</v>
      </c>
      <c r="AI284" s="31">
        <v>1478905818</v>
      </c>
      <c r="AJ284" s="31">
        <v>1692623735</v>
      </c>
      <c r="AK284" s="31">
        <v>1742456587</v>
      </c>
      <c r="AL284" s="31">
        <v>1752920320</v>
      </c>
      <c r="AM284" s="31">
        <v>1675168634</v>
      </c>
      <c r="AN284" s="31">
        <v>1649901966</v>
      </c>
      <c r="AO284" s="31">
        <v>1538167479</v>
      </c>
      <c r="AP284" s="31">
        <v>1488584044</v>
      </c>
      <c r="AQ284" s="31">
        <v>1444700973</v>
      </c>
      <c r="AR284" s="31">
        <v>1418059554</v>
      </c>
      <c r="AS284" s="31">
        <v>1303299706</v>
      </c>
      <c r="AT284" s="31">
        <v>1399364931</v>
      </c>
    </row>
    <row r="285" spans="1:46" ht="13.35" customHeight="1">
      <c r="A285" s="23"/>
      <c r="B285" s="23"/>
      <c r="C285" s="23"/>
      <c r="D285" s="23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</row>
    <row r="286" spans="1:46" s="3" customFormat="1" ht="13.35" customHeight="1">
      <c r="A286" s="3" t="s">
        <v>48</v>
      </c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</row>
    <row r="287" spans="1:46" ht="13.35" customHeight="1">
      <c r="A287" s="28" t="s">
        <v>3</v>
      </c>
      <c r="B287" s="24">
        <v>0</v>
      </c>
      <c r="C287" s="24">
        <v>0</v>
      </c>
      <c r="D287" s="24">
        <v>0</v>
      </c>
      <c r="E287" s="31">
        <v>0</v>
      </c>
      <c r="F287" s="31">
        <v>0</v>
      </c>
      <c r="G287" s="31">
        <v>0</v>
      </c>
      <c r="H287" s="31">
        <v>0</v>
      </c>
      <c r="I287" s="31">
        <v>0</v>
      </c>
      <c r="J287" s="31">
        <v>0</v>
      </c>
      <c r="K287" s="31">
        <v>0</v>
      </c>
      <c r="L287" s="31">
        <v>0</v>
      </c>
      <c r="M287" s="31">
        <v>0</v>
      </c>
      <c r="N287" s="31">
        <v>0</v>
      </c>
      <c r="O287" s="31">
        <v>0</v>
      </c>
      <c r="P287" s="31">
        <v>0</v>
      </c>
      <c r="Q287" s="31">
        <v>0</v>
      </c>
      <c r="R287" s="31">
        <v>0</v>
      </c>
      <c r="S287" s="31">
        <v>0</v>
      </c>
      <c r="T287" s="31">
        <v>0</v>
      </c>
      <c r="U287" s="31">
        <v>0</v>
      </c>
      <c r="V287" s="31">
        <v>0</v>
      </c>
      <c r="W287" s="31">
        <v>0</v>
      </c>
      <c r="X287" s="31">
        <v>0</v>
      </c>
      <c r="Y287" s="31">
        <v>0</v>
      </c>
      <c r="Z287" s="31">
        <v>0</v>
      </c>
      <c r="AA287" s="31">
        <v>0</v>
      </c>
      <c r="AB287" s="31">
        <v>0</v>
      </c>
      <c r="AC287" s="31">
        <v>0</v>
      </c>
      <c r="AD287" s="31">
        <v>9657628</v>
      </c>
      <c r="AE287" s="31">
        <v>9341169</v>
      </c>
      <c r="AF287" s="31">
        <v>9893602</v>
      </c>
      <c r="AG287" s="31">
        <v>11258753</v>
      </c>
      <c r="AH287" s="31">
        <v>11723653</v>
      </c>
      <c r="AI287" s="31">
        <v>14795367</v>
      </c>
      <c r="AJ287" s="31">
        <v>14316861</v>
      </c>
      <c r="AK287" s="31">
        <v>13480188</v>
      </c>
      <c r="AL287" s="31">
        <v>12409914</v>
      </c>
      <c r="AM287" s="31">
        <v>11912460</v>
      </c>
      <c r="AN287" s="31">
        <v>23145148</v>
      </c>
      <c r="AO287" s="31">
        <v>21019628</v>
      </c>
      <c r="AP287" s="31">
        <v>24530119</v>
      </c>
      <c r="AQ287" s="31">
        <v>24625837</v>
      </c>
      <c r="AR287" s="31">
        <v>26543910</v>
      </c>
      <c r="AS287" s="31">
        <v>27777347</v>
      </c>
      <c r="AT287" s="31">
        <v>25374019</v>
      </c>
    </row>
    <row r="288" spans="1:46" ht="13.35" customHeight="1">
      <c r="A288" s="28" t="s">
        <v>4</v>
      </c>
      <c r="B288" s="24">
        <v>0</v>
      </c>
      <c r="C288" s="24">
        <v>0</v>
      </c>
      <c r="D288" s="24">
        <v>0</v>
      </c>
      <c r="E288" s="31">
        <v>0</v>
      </c>
      <c r="F288" s="31">
        <v>0</v>
      </c>
      <c r="G288" s="31">
        <v>0</v>
      </c>
      <c r="H288" s="31">
        <v>0</v>
      </c>
      <c r="I288" s="31">
        <v>0</v>
      </c>
      <c r="J288" s="31">
        <v>0</v>
      </c>
      <c r="K288" s="31">
        <v>0</v>
      </c>
      <c r="L288" s="31">
        <v>0</v>
      </c>
      <c r="M288" s="31">
        <v>0</v>
      </c>
      <c r="N288" s="31">
        <v>0</v>
      </c>
      <c r="O288" s="31">
        <v>0</v>
      </c>
      <c r="P288" s="31">
        <v>0</v>
      </c>
      <c r="Q288" s="31">
        <v>0</v>
      </c>
      <c r="R288" s="31">
        <v>0</v>
      </c>
      <c r="S288" s="31">
        <v>0</v>
      </c>
      <c r="T288" s="31">
        <v>0</v>
      </c>
      <c r="U288" s="31">
        <v>0</v>
      </c>
      <c r="V288" s="31">
        <v>0</v>
      </c>
      <c r="W288" s="31">
        <v>0</v>
      </c>
      <c r="X288" s="31">
        <v>0</v>
      </c>
      <c r="Y288" s="31">
        <v>0</v>
      </c>
      <c r="Z288" s="31">
        <v>0</v>
      </c>
      <c r="AA288" s="31">
        <v>0</v>
      </c>
      <c r="AB288" s="31">
        <v>0</v>
      </c>
      <c r="AC288" s="31">
        <v>0</v>
      </c>
      <c r="AD288" s="31">
        <v>40427491</v>
      </c>
      <c r="AE288" s="31">
        <v>42237300</v>
      </c>
      <c r="AF288" s="31">
        <v>45233233</v>
      </c>
      <c r="AG288" s="31">
        <v>44188242</v>
      </c>
      <c r="AH288" s="31">
        <v>45593985</v>
      </c>
      <c r="AI288" s="31">
        <v>104973789</v>
      </c>
      <c r="AJ288" s="31">
        <v>121775093</v>
      </c>
      <c r="AK288" s="31">
        <v>97839993</v>
      </c>
      <c r="AL288" s="31">
        <v>107134200</v>
      </c>
      <c r="AM288" s="31">
        <v>100870246</v>
      </c>
      <c r="AN288" s="31">
        <v>199646786</v>
      </c>
      <c r="AO288" s="31">
        <v>192340325</v>
      </c>
      <c r="AP288" s="31">
        <v>169960013</v>
      </c>
      <c r="AQ288" s="31">
        <v>170727281</v>
      </c>
      <c r="AR288" s="31">
        <v>215945650</v>
      </c>
      <c r="AS288" s="31">
        <v>344516037</v>
      </c>
      <c r="AT288" s="31">
        <v>360673889</v>
      </c>
    </row>
    <row r="289" spans="1:46" ht="13.35" customHeight="1">
      <c r="A289" s="28" t="s">
        <v>5</v>
      </c>
      <c r="B289" s="24">
        <v>0</v>
      </c>
      <c r="C289" s="24">
        <v>0</v>
      </c>
      <c r="D289" s="24">
        <v>0</v>
      </c>
      <c r="E289" s="31">
        <v>0</v>
      </c>
      <c r="F289" s="31">
        <v>0</v>
      </c>
      <c r="G289" s="31">
        <v>0</v>
      </c>
      <c r="H289" s="31">
        <v>0</v>
      </c>
      <c r="I289" s="31">
        <v>0</v>
      </c>
      <c r="J289" s="31">
        <v>0</v>
      </c>
      <c r="K289" s="31">
        <v>0</v>
      </c>
      <c r="L289" s="31">
        <v>0</v>
      </c>
      <c r="M289" s="31">
        <v>0</v>
      </c>
      <c r="N289" s="31">
        <v>0</v>
      </c>
      <c r="O289" s="31">
        <v>0</v>
      </c>
      <c r="P289" s="31">
        <v>0</v>
      </c>
      <c r="Q289" s="31">
        <v>0</v>
      </c>
      <c r="R289" s="31">
        <v>0</v>
      </c>
      <c r="S289" s="31">
        <v>0</v>
      </c>
      <c r="T289" s="31">
        <v>0</v>
      </c>
      <c r="U289" s="31">
        <v>0</v>
      </c>
      <c r="V289" s="31">
        <v>0</v>
      </c>
      <c r="W289" s="31">
        <v>0</v>
      </c>
      <c r="X289" s="31">
        <v>0</v>
      </c>
      <c r="Y289" s="31">
        <v>0</v>
      </c>
      <c r="Z289" s="31">
        <v>0</v>
      </c>
      <c r="AA289" s="31">
        <v>0</v>
      </c>
      <c r="AB289" s="31">
        <v>0</v>
      </c>
      <c r="AC289" s="31">
        <v>0</v>
      </c>
      <c r="AD289" s="31">
        <v>2057725</v>
      </c>
      <c r="AE289" s="31">
        <v>2082150</v>
      </c>
      <c r="AF289" s="31">
        <v>1913045</v>
      </c>
      <c r="AG289" s="31">
        <v>1546964</v>
      </c>
      <c r="AH289" s="31">
        <v>1303361</v>
      </c>
      <c r="AI289" s="31">
        <v>651547</v>
      </c>
      <c r="AJ289" s="31">
        <v>90375</v>
      </c>
      <c r="AK289" s="31">
        <v>90000</v>
      </c>
      <c r="AL289" s="31">
        <v>87488</v>
      </c>
      <c r="AM289" s="31">
        <v>0</v>
      </c>
      <c r="AN289" s="31">
        <v>1870531</v>
      </c>
      <c r="AO289" s="31">
        <v>0</v>
      </c>
      <c r="AP289" s="31">
        <v>0</v>
      </c>
      <c r="AQ289" s="31">
        <v>0</v>
      </c>
      <c r="AR289" s="31">
        <v>0</v>
      </c>
      <c r="AS289" s="31">
        <v>0</v>
      </c>
      <c r="AT289" s="31">
        <v>0</v>
      </c>
    </row>
    <row r="290" spans="1:46" ht="13.35" customHeight="1">
      <c r="A290" s="26" t="s">
        <v>6</v>
      </c>
      <c r="B290" s="24">
        <v>0</v>
      </c>
      <c r="C290" s="24">
        <v>0</v>
      </c>
      <c r="D290" s="24">
        <v>0</v>
      </c>
      <c r="E290" s="31">
        <v>0</v>
      </c>
      <c r="F290" s="31">
        <v>0</v>
      </c>
      <c r="G290" s="31">
        <v>0</v>
      </c>
      <c r="H290" s="31">
        <v>0</v>
      </c>
      <c r="I290" s="31">
        <v>0</v>
      </c>
      <c r="J290" s="31">
        <v>0</v>
      </c>
      <c r="K290" s="31">
        <v>0</v>
      </c>
      <c r="L290" s="31">
        <v>0</v>
      </c>
      <c r="M290" s="31">
        <v>0</v>
      </c>
      <c r="N290" s="31">
        <v>0</v>
      </c>
      <c r="O290" s="31">
        <v>0</v>
      </c>
      <c r="P290" s="31">
        <v>0</v>
      </c>
      <c r="Q290" s="31">
        <v>0</v>
      </c>
      <c r="R290" s="31">
        <v>0</v>
      </c>
      <c r="S290" s="31">
        <v>0</v>
      </c>
      <c r="T290" s="31">
        <v>0</v>
      </c>
      <c r="U290" s="31">
        <v>0</v>
      </c>
      <c r="V290" s="31">
        <v>0</v>
      </c>
      <c r="W290" s="31">
        <v>0</v>
      </c>
      <c r="X290" s="31">
        <v>0</v>
      </c>
      <c r="Y290" s="31">
        <v>0</v>
      </c>
      <c r="Z290" s="31">
        <v>0</v>
      </c>
      <c r="AA290" s="31">
        <v>0</v>
      </c>
      <c r="AB290" s="31">
        <v>0</v>
      </c>
      <c r="AC290" s="31">
        <v>0</v>
      </c>
      <c r="AD290" s="31">
        <v>-384931</v>
      </c>
      <c r="AE290" s="31">
        <v>-205024</v>
      </c>
      <c r="AF290" s="31">
        <v>-451751</v>
      </c>
      <c r="AG290" s="31">
        <v>-836223</v>
      </c>
      <c r="AH290" s="31">
        <v>-209570</v>
      </c>
      <c r="AI290" s="31">
        <v>-570257</v>
      </c>
      <c r="AJ290" s="31">
        <v>-654009</v>
      </c>
      <c r="AK290" s="31">
        <v>-1540783</v>
      </c>
      <c r="AL290" s="31">
        <v>-193147</v>
      </c>
      <c r="AM290" s="31">
        <v>-386636</v>
      </c>
      <c r="AN290" s="31">
        <v>-538424</v>
      </c>
      <c r="AO290" s="31">
        <v>-103838</v>
      </c>
      <c r="AP290" s="31">
        <v>-474212</v>
      </c>
      <c r="AQ290" s="31">
        <v>-307080</v>
      </c>
      <c r="AR290" s="31">
        <v>-373488</v>
      </c>
      <c r="AS290" s="31">
        <v>-3480390</v>
      </c>
      <c r="AT290" s="31">
        <v>-3104728</v>
      </c>
    </row>
    <row r="291" spans="1:46" ht="13.35" customHeight="1">
      <c r="A291" s="28" t="s">
        <v>8</v>
      </c>
      <c r="B291" s="31">
        <f t="shared" ref="B291" si="48">SUM(B287:B288,B290)-B289</f>
        <v>0</v>
      </c>
      <c r="C291" s="31">
        <f t="shared" ref="C291" si="49">SUM(C287:C288,C290)-C289</f>
        <v>0</v>
      </c>
      <c r="D291" s="31">
        <f t="shared" ref="D291" si="50">SUM(D287:D288,D290)-D289</f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47642463</v>
      </c>
      <c r="AE291" s="31">
        <v>49291295</v>
      </c>
      <c r="AF291" s="31">
        <v>52762039</v>
      </c>
      <c r="AG291" s="31">
        <v>53063808</v>
      </c>
      <c r="AH291" s="31">
        <v>55804707</v>
      </c>
      <c r="AI291" s="31">
        <v>118547352</v>
      </c>
      <c r="AJ291" s="31">
        <v>135347570</v>
      </c>
      <c r="AK291" s="31">
        <v>109689398</v>
      </c>
      <c r="AL291" s="31">
        <v>119263479</v>
      </c>
      <c r="AM291" s="31">
        <v>112396070</v>
      </c>
      <c r="AN291" s="31">
        <v>220382979</v>
      </c>
      <c r="AO291" s="31">
        <v>213256115</v>
      </c>
      <c r="AP291" s="31">
        <v>194015920</v>
      </c>
      <c r="AQ291" s="31">
        <v>195046038</v>
      </c>
      <c r="AR291" s="31">
        <v>242116072</v>
      </c>
      <c r="AS291" s="31">
        <v>368812994</v>
      </c>
      <c r="AT291" s="31">
        <v>382943180</v>
      </c>
    </row>
    <row r="292" spans="1:46" ht="13.35" customHeight="1">
      <c r="A292" s="23"/>
      <c r="B292" s="23"/>
      <c r="C292" s="23"/>
      <c r="D292" s="23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</row>
    <row r="293" spans="1:46" s="3" customFormat="1" ht="13.35" customHeight="1">
      <c r="A293" s="3" t="s">
        <v>49</v>
      </c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</row>
    <row r="294" spans="1:46" ht="13.35" customHeight="1">
      <c r="A294" s="28" t="s">
        <v>3</v>
      </c>
      <c r="B294" s="31">
        <v>8285399917.8000002</v>
      </c>
      <c r="C294" s="24">
        <v>10453809996.360001</v>
      </c>
      <c r="D294" s="24">
        <v>9598353459</v>
      </c>
      <c r="E294" s="31">
        <v>7579474246</v>
      </c>
      <c r="F294" s="31">
        <v>6241380202</v>
      </c>
      <c r="G294" s="31">
        <v>6173815811</v>
      </c>
      <c r="H294" s="31">
        <v>6031859008</v>
      </c>
      <c r="I294" s="31">
        <v>6064219163</v>
      </c>
      <c r="J294" s="31">
        <v>5819272022</v>
      </c>
      <c r="K294" s="31">
        <v>6507223816</v>
      </c>
      <c r="L294" s="31">
        <v>7702729943</v>
      </c>
      <c r="M294" s="31">
        <v>3997390573</v>
      </c>
      <c r="N294" s="31">
        <v>4000311596</v>
      </c>
      <c r="O294" s="31">
        <v>3965858327</v>
      </c>
      <c r="P294" s="31">
        <v>3882607902</v>
      </c>
      <c r="Q294" s="31">
        <v>3866485521</v>
      </c>
      <c r="R294" s="31">
        <v>4529304409</v>
      </c>
      <c r="S294" s="31">
        <v>5230607536</v>
      </c>
      <c r="T294" s="31">
        <v>4451214833</v>
      </c>
      <c r="U294" s="31">
        <v>3813236865</v>
      </c>
      <c r="V294" s="31">
        <v>3126582102</v>
      </c>
      <c r="W294" s="31">
        <v>3007347651</v>
      </c>
      <c r="X294" s="31">
        <v>2812258561</v>
      </c>
      <c r="Y294" s="31">
        <v>2560857238</v>
      </c>
      <c r="Z294" s="31">
        <v>2159843782</v>
      </c>
      <c r="AA294" s="31">
        <v>2054956313</v>
      </c>
      <c r="AB294" s="31">
        <v>1954652897</v>
      </c>
      <c r="AC294" s="31">
        <v>1819332082</v>
      </c>
      <c r="AD294" s="31">
        <v>1645778293</v>
      </c>
      <c r="AE294" s="31">
        <v>1619030492</v>
      </c>
      <c r="AF294" s="31">
        <v>1857459477</v>
      </c>
      <c r="AG294" s="31">
        <v>1669295218</v>
      </c>
      <c r="AH294" s="31">
        <v>1527132613</v>
      </c>
      <c r="AI294" s="31">
        <v>1439702886</v>
      </c>
      <c r="AJ294" s="31">
        <v>1199302917</v>
      </c>
      <c r="AK294" s="31">
        <v>1141100502</v>
      </c>
      <c r="AL294" s="31">
        <v>947903827</v>
      </c>
      <c r="AM294" s="31">
        <v>890762099</v>
      </c>
      <c r="AN294" s="31">
        <v>817089996</v>
      </c>
      <c r="AO294" s="31">
        <v>727690733</v>
      </c>
      <c r="AP294" s="31">
        <v>614362682</v>
      </c>
      <c r="AQ294" s="31">
        <v>482754740</v>
      </c>
      <c r="AR294" s="31">
        <v>435774771</v>
      </c>
      <c r="AS294" s="31">
        <v>376405476</v>
      </c>
      <c r="AT294" s="31">
        <v>303249793</v>
      </c>
    </row>
    <row r="295" spans="1:46" ht="13.35" customHeight="1">
      <c r="A295" s="28" t="s">
        <v>4</v>
      </c>
      <c r="B295" s="31">
        <v>6081193127.9300003</v>
      </c>
      <c r="C295" s="24">
        <v>5208919634.3799992</v>
      </c>
      <c r="D295" s="24">
        <v>5069593934</v>
      </c>
      <c r="E295" s="31">
        <v>4701660519</v>
      </c>
      <c r="F295" s="31">
        <v>4403018803</v>
      </c>
      <c r="G295" s="31">
        <v>3753638359</v>
      </c>
      <c r="H295" s="31">
        <v>3270821565</v>
      </c>
      <c r="I295" s="31">
        <v>3105192237</v>
      </c>
      <c r="J295" s="31">
        <v>2902215876</v>
      </c>
      <c r="K295" s="31">
        <v>3137490810</v>
      </c>
      <c r="L295" s="31">
        <v>2819511870</v>
      </c>
      <c r="M295" s="31">
        <v>2319501381</v>
      </c>
      <c r="N295" s="31">
        <v>2137404365</v>
      </c>
      <c r="O295" s="31">
        <v>2059393885</v>
      </c>
      <c r="P295" s="31">
        <v>2055425875</v>
      </c>
      <c r="Q295" s="31">
        <v>2632030699</v>
      </c>
      <c r="R295" s="31">
        <v>2510844254</v>
      </c>
      <c r="S295" s="31">
        <v>3115218258</v>
      </c>
      <c r="T295" s="31">
        <v>1818926739</v>
      </c>
      <c r="U295" s="31">
        <v>3715510698</v>
      </c>
      <c r="V295" s="31">
        <v>2055128647</v>
      </c>
      <c r="W295" s="31">
        <v>2304710949</v>
      </c>
      <c r="X295" s="31">
        <v>1246806146</v>
      </c>
      <c r="Y295" s="31">
        <v>1406090192</v>
      </c>
      <c r="Z295" s="31">
        <v>1245430962</v>
      </c>
      <c r="AA295" s="31">
        <v>1127934672</v>
      </c>
      <c r="AB295" s="31">
        <v>1310867618</v>
      </c>
      <c r="AC295" s="31">
        <v>1040042885</v>
      </c>
      <c r="AD295" s="31">
        <v>1094268229</v>
      </c>
      <c r="AE295" s="31">
        <v>1216931165</v>
      </c>
      <c r="AF295" s="31">
        <v>1222308855</v>
      </c>
      <c r="AG295" s="31">
        <v>1186845211</v>
      </c>
      <c r="AH295" s="31">
        <v>1282196570</v>
      </c>
      <c r="AI295" s="31">
        <v>1140592479</v>
      </c>
      <c r="AJ295" s="31">
        <v>977679779</v>
      </c>
      <c r="AK295" s="31">
        <v>1189097378</v>
      </c>
      <c r="AL295" s="31">
        <v>1086171517</v>
      </c>
      <c r="AM295" s="31">
        <v>828266146</v>
      </c>
      <c r="AN295" s="31">
        <v>1021515928</v>
      </c>
      <c r="AO295" s="31">
        <v>844059570</v>
      </c>
      <c r="AP295" s="31">
        <v>598616377</v>
      </c>
      <c r="AQ295" s="31">
        <v>687944332</v>
      </c>
      <c r="AR295" s="31">
        <v>597077747</v>
      </c>
      <c r="AS295" s="31">
        <v>631169995</v>
      </c>
      <c r="AT295" s="31">
        <v>482449478</v>
      </c>
    </row>
    <row r="296" spans="1:46" ht="13.35" customHeight="1">
      <c r="A296" s="28" t="s">
        <v>5</v>
      </c>
      <c r="B296" s="31">
        <v>91247287.049999997</v>
      </c>
      <c r="C296" s="24">
        <v>88568400.709999993</v>
      </c>
      <c r="D296" s="24">
        <v>92065663</v>
      </c>
      <c r="E296" s="31">
        <v>96050624</v>
      </c>
      <c r="F296" s="31">
        <v>102804074</v>
      </c>
      <c r="G296" s="31">
        <v>99261876</v>
      </c>
      <c r="H296" s="31">
        <v>93875850</v>
      </c>
      <c r="I296" s="31">
        <v>85269316</v>
      </c>
      <c r="J296" s="31">
        <v>81748946</v>
      </c>
      <c r="K296" s="31">
        <v>81859469</v>
      </c>
      <c r="L296" s="31">
        <v>80683624</v>
      </c>
      <c r="M296" s="31">
        <v>77544275</v>
      </c>
      <c r="N296" s="31">
        <v>70808549</v>
      </c>
      <c r="O296" s="31">
        <v>67305590</v>
      </c>
      <c r="P296" s="31">
        <v>63401777</v>
      </c>
      <c r="Q296" s="31">
        <v>57733</v>
      </c>
      <c r="R296" s="31">
        <v>127267</v>
      </c>
      <c r="S296" s="31">
        <v>0</v>
      </c>
      <c r="T296" s="31">
        <v>0</v>
      </c>
      <c r="U296" s="31">
        <v>0</v>
      </c>
      <c r="V296" s="31">
        <v>0</v>
      </c>
      <c r="W296" s="31">
        <v>0</v>
      </c>
      <c r="X296" s="31">
        <v>0</v>
      </c>
      <c r="Y296" s="31">
        <v>0</v>
      </c>
      <c r="Z296" s="31">
        <v>0</v>
      </c>
      <c r="AA296" s="31">
        <v>0</v>
      </c>
      <c r="AB296" s="31">
        <v>0</v>
      </c>
      <c r="AC296" s="31">
        <v>0</v>
      </c>
      <c r="AD296" s="31">
        <v>0</v>
      </c>
      <c r="AE296" s="31">
        <v>0</v>
      </c>
      <c r="AF296" s="31">
        <v>0</v>
      </c>
      <c r="AG296" s="31">
        <v>0</v>
      </c>
      <c r="AH296" s="31">
        <v>0</v>
      </c>
      <c r="AI296" s="31">
        <v>0</v>
      </c>
      <c r="AJ296" s="31">
        <v>0</v>
      </c>
      <c r="AK296" s="31">
        <v>0</v>
      </c>
      <c r="AL296" s="31">
        <v>0</v>
      </c>
      <c r="AM296" s="31">
        <v>0</v>
      </c>
      <c r="AN296" s="31">
        <v>0</v>
      </c>
      <c r="AO296" s="31">
        <v>0</v>
      </c>
      <c r="AP296" s="31">
        <v>0</v>
      </c>
      <c r="AQ296" s="31">
        <v>0</v>
      </c>
      <c r="AR296" s="31">
        <v>0</v>
      </c>
      <c r="AS296" s="31">
        <v>0</v>
      </c>
      <c r="AT296" s="31">
        <v>0</v>
      </c>
    </row>
    <row r="297" spans="1:46" ht="13.35" customHeight="1">
      <c r="A297" s="26" t="s">
        <v>6</v>
      </c>
      <c r="B297" s="24">
        <v>-110470623.52000001</v>
      </c>
      <c r="C297" s="24">
        <v>-89177651</v>
      </c>
      <c r="D297" s="24">
        <v>-7165523</v>
      </c>
      <c r="E297" s="31">
        <v>-31196473</v>
      </c>
      <c r="F297" s="31">
        <v>-1244860</v>
      </c>
      <c r="G297" s="31">
        <v>-4331467</v>
      </c>
      <c r="H297" s="31">
        <v>-2541699</v>
      </c>
      <c r="I297" s="31">
        <v>-76995874</v>
      </c>
      <c r="J297" s="31">
        <v>-1568340</v>
      </c>
      <c r="K297" s="31">
        <v>-101955108</v>
      </c>
      <c r="L297" s="31">
        <v>-174625139</v>
      </c>
      <c r="M297" s="31">
        <v>-114128900</v>
      </c>
      <c r="N297" s="31">
        <v>-60459607</v>
      </c>
      <c r="O297" s="31">
        <v>-240049359</v>
      </c>
      <c r="P297" s="31">
        <v>-808341924</v>
      </c>
      <c r="Q297" s="31">
        <v>-303372575</v>
      </c>
      <c r="R297" s="31">
        <v>-387998371</v>
      </c>
      <c r="S297" s="31">
        <v>-328226109</v>
      </c>
      <c r="T297" s="31">
        <v>-318426899</v>
      </c>
      <c r="U297" s="31">
        <v>-120384894</v>
      </c>
      <c r="V297" s="31">
        <v>-3590603</v>
      </c>
      <c r="W297" s="31">
        <v>-35248533</v>
      </c>
      <c r="X297" s="31">
        <v>-133420352</v>
      </c>
      <c r="Y297" s="31">
        <v>-157590567</v>
      </c>
      <c r="Z297" s="31">
        <v>-221959408</v>
      </c>
      <c r="AA297" s="31">
        <v>-234678019</v>
      </c>
      <c r="AB297" s="31">
        <v>37745493</v>
      </c>
      <c r="AC297" s="31">
        <v>-5491499</v>
      </c>
      <c r="AD297" s="31">
        <v>-32472759</v>
      </c>
      <c r="AE297" s="31">
        <v>-1428595</v>
      </c>
      <c r="AF297" s="31">
        <v>-37785563</v>
      </c>
      <c r="AG297" s="31">
        <v>64045</v>
      </c>
      <c r="AH297" s="31">
        <v>-21537536</v>
      </c>
      <c r="AI297" s="31">
        <v>2573107</v>
      </c>
      <c r="AJ297" s="31">
        <v>-7475839</v>
      </c>
      <c r="AK297" s="31">
        <v>-58796748</v>
      </c>
      <c r="AL297" s="31">
        <v>-35413124</v>
      </c>
      <c r="AM297" s="31">
        <v>-32582862</v>
      </c>
      <c r="AN297" s="31">
        <v>-29534469</v>
      </c>
      <c r="AO297" s="31">
        <v>-14303385</v>
      </c>
      <c r="AP297" s="31">
        <v>-6080205</v>
      </c>
      <c r="AQ297" s="31">
        <v>-16037153</v>
      </c>
      <c r="AR297" s="31">
        <v>-17902502</v>
      </c>
      <c r="AS297" s="31">
        <v>-2037647</v>
      </c>
      <c r="AT297" s="31">
        <v>4552991</v>
      </c>
    </row>
    <row r="298" spans="1:46" ht="13.35" customHeight="1">
      <c r="A298" s="28" t="s">
        <v>8</v>
      </c>
      <c r="B298" s="31">
        <f t="shared" ref="B298:D298" si="51">SUM(B294:B295,B297)-B296</f>
        <v>14164875135.16</v>
      </c>
      <c r="C298" s="31">
        <f t="shared" si="51"/>
        <v>15484983579.030001</v>
      </c>
      <c r="D298" s="31">
        <f t="shared" si="51"/>
        <v>14568716207</v>
      </c>
      <c r="E298" s="31">
        <v>12153887668</v>
      </c>
      <c r="F298" s="31">
        <v>10540350071</v>
      </c>
      <c r="G298" s="31">
        <v>9823860827</v>
      </c>
      <c r="H298" s="31">
        <v>9206263024</v>
      </c>
      <c r="I298" s="31">
        <v>9007146210</v>
      </c>
      <c r="J298" s="31">
        <v>8638170612</v>
      </c>
      <c r="K298" s="31">
        <v>9460900049</v>
      </c>
      <c r="L298" s="31">
        <v>10266933050</v>
      </c>
      <c r="M298" s="31">
        <v>6125218779</v>
      </c>
      <c r="N298" s="31">
        <v>6006447805</v>
      </c>
      <c r="O298" s="31">
        <v>5717897263</v>
      </c>
      <c r="P298" s="31">
        <v>5066290076</v>
      </c>
      <c r="Q298" s="31">
        <v>6195085912</v>
      </c>
      <c r="R298" s="31">
        <v>6652023025</v>
      </c>
      <c r="S298" s="31">
        <v>8017599685</v>
      </c>
      <c r="T298" s="31">
        <v>5951714673</v>
      </c>
      <c r="U298" s="31">
        <v>7408362669</v>
      </c>
      <c r="V298" s="31">
        <v>5178120146</v>
      </c>
      <c r="W298" s="31">
        <v>5276810067</v>
      </c>
      <c r="X298" s="31">
        <v>3925644355</v>
      </c>
      <c r="Y298" s="31">
        <v>3809356863</v>
      </c>
      <c r="Z298" s="31">
        <v>3183315336</v>
      </c>
      <c r="AA298" s="31">
        <v>2948212966</v>
      </c>
      <c r="AB298" s="31">
        <v>3303266008</v>
      </c>
      <c r="AC298" s="31">
        <v>2853883468</v>
      </c>
      <c r="AD298" s="31">
        <v>2707573763</v>
      </c>
      <c r="AE298" s="31">
        <v>2834533062</v>
      </c>
      <c r="AF298" s="31">
        <v>3041982769</v>
      </c>
      <c r="AG298" s="31">
        <v>2856204474</v>
      </c>
      <c r="AH298" s="31">
        <v>2787791647</v>
      </c>
      <c r="AI298" s="31">
        <v>2582868472</v>
      </c>
      <c r="AJ298" s="31">
        <v>2169506857</v>
      </c>
      <c r="AK298" s="31">
        <v>2271401132</v>
      </c>
      <c r="AL298" s="31">
        <v>1998662220</v>
      </c>
      <c r="AM298" s="31">
        <v>1686445383</v>
      </c>
      <c r="AN298" s="31">
        <v>1809071455</v>
      </c>
      <c r="AO298" s="31">
        <v>1557446918</v>
      </c>
      <c r="AP298" s="31">
        <v>1206898854</v>
      </c>
      <c r="AQ298" s="31">
        <v>1154661919</v>
      </c>
      <c r="AR298" s="31">
        <v>1014950016</v>
      </c>
      <c r="AS298" s="31">
        <v>1005537824</v>
      </c>
      <c r="AT298" s="31">
        <v>790252262</v>
      </c>
    </row>
    <row r="299" spans="1:46" ht="13.35" customHeight="1">
      <c r="A299" s="23"/>
      <c r="B299" s="23"/>
      <c r="C299" s="23"/>
      <c r="D299" s="23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</row>
    <row r="300" spans="1:46" s="3" customFormat="1" ht="13.35" customHeight="1">
      <c r="A300" s="3" t="s">
        <v>50</v>
      </c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</row>
    <row r="301" spans="1:46" ht="13.35" customHeight="1">
      <c r="A301" s="28" t="s">
        <v>3</v>
      </c>
      <c r="B301" s="31">
        <v>0</v>
      </c>
      <c r="C301" s="24">
        <v>0</v>
      </c>
      <c r="D301" s="24">
        <v>0</v>
      </c>
      <c r="E301" s="31">
        <v>0</v>
      </c>
      <c r="F301" s="31">
        <v>0</v>
      </c>
      <c r="G301" s="31">
        <v>0</v>
      </c>
      <c r="H301" s="31">
        <v>0</v>
      </c>
      <c r="I301" s="31">
        <v>0</v>
      </c>
      <c r="J301" s="31">
        <v>0</v>
      </c>
      <c r="K301" s="31">
        <v>0</v>
      </c>
      <c r="L301" s="31">
        <v>0</v>
      </c>
      <c r="M301" s="31">
        <v>0</v>
      </c>
      <c r="N301" s="31">
        <v>0</v>
      </c>
      <c r="O301" s="31">
        <v>0</v>
      </c>
      <c r="P301" s="31">
        <v>0</v>
      </c>
      <c r="Q301" s="31">
        <v>0</v>
      </c>
      <c r="R301" s="31">
        <v>0</v>
      </c>
      <c r="S301" s="31">
        <v>0</v>
      </c>
      <c r="T301" s="31">
        <v>0</v>
      </c>
      <c r="U301" s="31">
        <v>0</v>
      </c>
      <c r="V301" s="31">
        <v>0</v>
      </c>
      <c r="W301" s="31">
        <v>0</v>
      </c>
      <c r="X301" s="31">
        <v>0</v>
      </c>
      <c r="Y301" s="31">
        <v>0</v>
      </c>
      <c r="Z301" s="31">
        <v>0</v>
      </c>
      <c r="AA301" s="31">
        <v>0</v>
      </c>
      <c r="AB301" s="31">
        <v>0</v>
      </c>
      <c r="AC301" s="31">
        <v>0</v>
      </c>
      <c r="AD301" s="31">
        <v>0</v>
      </c>
      <c r="AE301" s="31">
        <v>0</v>
      </c>
      <c r="AF301" s="31">
        <v>0</v>
      </c>
      <c r="AG301" s="31">
        <v>0</v>
      </c>
      <c r="AH301" s="31">
        <v>0</v>
      </c>
      <c r="AI301" s="31">
        <v>0</v>
      </c>
      <c r="AJ301" s="31">
        <v>0</v>
      </c>
      <c r="AK301" s="31">
        <v>0</v>
      </c>
      <c r="AL301" s="31">
        <v>0</v>
      </c>
      <c r="AM301" s="31">
        <v>0</v>
      </c>
      <c r="AN301" s="31">
        <v>0</v>
      </c>
      <c r="AO301" s="31">
        <v>0</v>
      </c>
      <c r="AP301" s="31">
        <v>0</v>
      </c>
      <c r="AQ301" s="31">
        <v>0</v>
      </c>
      <c r="AR301" s="31">
        <v>0</v>
      </c>
      <c r="AS301" s="31">
        <v>0</v>
      </c>
      <c r="AT301" s="31">
        <v>0</v>
      </c>
    </row>
    <row r="302" spans="1:46" ht="13.35" customHeight="1">
      <c r="A302" s="28" t="s">
        <v>4</v>
      </c>
      <c r="B302" s="31">
        <v>6761553278.4400005</v>
      </c>
      <c r="C302" s="24">
        <v>7117957757.0100002</v>
      </c>
      <c r="D302" s="24">
        <v>6295006129</v>
      </c>
      <c r="E302" s="31">
        <v>8193149664</v>
      </c>
      <c r="F302" s="31">
        <v>6553573987</v>
      </c>
      <c r="G302" s="31">
        <v>6373133326</v>
      </c>
      <c r="H302" s="31">
        <v>6693636473</v>
      </c>
      <c r="I302" s="31">
        <v>5889830210</v>
      </c>
      <c r="J302" s="31">
        <v>5873841924</v>
      </c>
      <c r="K302" s="31">
        <v>7420909532</v>
      </c>
      <c r="L302" s="31">
        <v>4797630447</v>
      </c>
      <c r="M302" s="31">
        <v>6332881217</v>
      </c>
      <c r="N302" s="31">
        <v>4256603201</v>
      </c>
      <c r="O302" s="31">
        <v>5255121451</v>
      </c>
      <c r="P302" s="31">
        <v>3595645192</v>
      </c>
      <c r="Q302" s="31">
        <v>1602629488</v>
      </c>
      <c r="R302" s="31">
        <v>5370649170</v>
      </c>
      <c r="S302" s="31">
        <v>4333806647</v>
      </c>
      <c r="T302" s="31">
        <v>4509856268</v>
      </c>
      <c r="U302" s="31">
        <v>4022518332</v>
      </c>
      <c r="V302" s="31">
        <v>3480005567</v>
      </c>
      <c r="W302" s="31">
        <v>2298649346</v>
      </c>
      <c r="X302" s="31">
        <v>1356685953</v>
      </c>
      <c r="Y302" s="31">
        <v>2508811019</v>
      </c>
      <c r="Z302" s="31">
        <v>3326517505</v>
      </c>
      <c r="AA302" s="31">
        <v>3353773596</v>
      </c>
      <c r="AB302" s="31">
        <v>2903445792</v>
      </c>
      <c r="AC302" s="31">
        <v>4127068875</v>
      </c>
      <c r="AD302" s="31">
        <v>2442227269</v>
      </c>
      <c r="AE302" s="31">
        <v>2260116393</v>
      </c>
      <c r="AF302" s="31">
        <v>2099435868</v>
      </c>
      <c r="AG302" s="31">
        <v>2069138166</v>
      </c>
      <c r="AH302" s="31">
        <v>2427800766</v>
      </c>
      <c r="AI302" s="31">
        <v>1370559104</v>
      </c>
      <c r="AJ302" s="31">
        <v>1119497241</v>
      </c>
      <c r="AK302" s="31">
        <v>1258507603</v>
      </c>
      <c r="AL302" s="31">
        <v>1188867061</v>
      </c>
      <c r="AM302" s="31">
        <v>1206899797</v>
      </c>
      <c r="AN302" s="31">
        <v>1200394118</v>
      </c>
      <c r="AO302" s="31">
        <v>1282014457</v>
      </c>
      <c r="AP302" s="31">
        <v>1236924331</v>
      </c>
      <c r="AQ302" s="31">
        <v>1287620895</v>
      </c>
      <c r="AR302" s="31">
        <v>1439453721</v>
      </c>
      <c r="AS302" s="31">
        <v>1451298132</v>
      </c>
      <c r="AT302" s="31">
        <v>1361861019</v>
      </c>
    </row>
    <row r="303" spans="1:46" ht="13.35" customHeight="1">
      <c r="A303" s="28" t="s">
        <v>5</v>
      </c>
      <c r="B303" s="41">
        <v>0</v>
      </c>
      <c r="C303" s="24">
        <v>0</v>
      </c>
      <c r="D303" s="24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  <c r="P303" s="31">
        <v>0</v>
      </c>
      <c r="Q303" s="31">
        <v>0</v>
      </c>
      <c r="R303" s="31">
        <v>0</v>
      </c>
      <c r="S303" s="31">
        <v>0</v>
      </c>
      <c r="T303" s="31">
        <v>0</v>
      </c>
      <c r="U303" s="31">
        <v>0</v>
      </c>
      <c r="V303" s="31">
        <v>0</v>
      </c>
      <c r="W303" s="31">
        <v>0</v>
      </c>
      <c r="X303" s="31">
        <v>0</v>
      </c>
      <c r="Y303" s="31">
        <v>0</v>
      </c>
      <c r="Z303" s="31">
        <v>0</v>
      </c>
      <c r="AA303" s="31">
        <v>0</v>
      </c>
      <c r="AB303" s="31">
        <v>0</v>
      </c>
      <c r="AC303" s="31">
        <v>0</v>
      </c>
      <c r="AD303" s="31">
        <v>0</v>
      </c>
      <c r="AE303" s="31">
        <v>0</v>
      </c>
      <c r="AF303" s="31">
        <v>0</v>
      </c>
      <c r="AG303" s="31">
        <v>0</v>
      </c>
      <c r="AH303" s="31">
        <v>0</v>
      </c>
      <c r="AI303" s="31">
        <v>0</v>
      </c>
      <c r="AJ303" s="31">
        <v>0</v>
      </c>
      <c r="AK303" s="31">
        <v>0</v>
      </c>
      <c r="AL303" s="31">
        <v>0</v>
      </c>
      <c r="AM303" s="31">
        <v>0</v>
      </c>
      <c r="AN303" s="31">
        <v>0</v>
      </c>
      <c r="AO303" s="31">
        <v>0</v>
      </c>
      <c r="AP303" s="31">
        <v>0</v>
      </c>
      <c r="AQ303" s="31">
        <v>0</v>
      </c>
      <c r="AR303" s="31">
        <v>0</v>
      </c>
      <c r="AS303" s="31">
        <v>0</v>
      </c>
      <c r="AT303" s="31">
        <v>0</v>
      </c>
    </row>
    <row r="304" spans="1:46" ht="13.35" customHeight="1">
      <c r="A304" s="26" t="s">
        <v>6</v>
      </c>
      <c r="B304" s="31">
        <v>0</v>
      </c>
      <c r="C304" s="24">
        <v>-2947614</v>
      </c>
      <c r="D304" s="24">
        <v>-1160156</v>
      </c>
      <c r="E304" s="31">
        <v>0</v>
      </c>
      <c r="F304" s="31">
        <v>0</v>
      </c>
      <c r="G304" s="31">
        <v>0</v>
      </c>
      <c r="H304" s="31">
        <v>-20955822</v>
      </c>
      <c r="I304" s="31">
        <v>0</v>
      </c>
      <c r="J304" s="31">
        <v>0</v>
      </c>
      <c r="K304" s="31">
        <v>0</v>
      </c>
      <c r="L304" s="31">
        <v>0</v>
      </c>
      <c r="M304" s="31">
        <v>-712737</v>
      </c>
      <c r="N304" s="31">
        <v>-69062</v>
      </c>
      <c r="O304" s="31">
        <v>0</v>
      </c>
      <c r="P304" s="31">
        <v>0</v>
      </c>
      <c r="Q304" s="31">
        <v>0</v>
      </c>
      <c r="R304" s="31">
        <v>0</v>
      </c>
      <c r="S304" s="31">
        <v>-9202</v>
      </c>
      <c r="T304" s="31">
        <v>0</v>
      </c>
      <c r="U304" s="31">
        <v>0</v>
      </c>
      <c r="V304" s="31">
        <v>-8412476</v>
      </c>
      <c r="W304" s="31">
        <v>-37479</v>
      </c>
      <c r="X304" s="31">
        <v>0</v>
      </c>
      <c r="Y304" s="31">
        <v>-37182</v>
      </c>
      <c r="Z304" s="31">
        <v>0</v>
      </c>
      <c r="AA304" s="31">
        <v>0</v>
      </c>
      <c r="AB304" s="31">
        <v>0</v>
      </c>
      <c r="AC304" s="31">
        <v>0</v>
      </c>
      <c r="AD304" s="31">
        <v>0</v>
      </c>
      <c r="AE304" s="31">
        <v>0</v>
      </c>
      <c r="AF304" s="31">
        <v>0</v>
      </c>
      <c r="AG304" s="31">
        <v>0</v>
      </c>
      <c r="AH304" s="31">
        <v>0</v>
      </c>
      <c r="AI304" s="31">
        <v>0</v>
      </c>
      <c r="AJ304" s="31">
        <v>0</v>
      </c>
      <c r="AK304" s="31">
        <v>0</v>
      </c>
      <c r="AL304" s="31">
        <v>0</v>
      </c>
      <c r="AM304" s="31">
        <v>0</v>
      </c>
      <c r="AN304" s="31">
        <v>0</v>
      </c>
      <c r="AO304" s="31">
        <v>0</v>
      </c>
      <c r="AP304" s="31">
        <v>0</v>
      </c>
      <c r="AQ304" s="31">
        <v>0</v>
      </c>
      <c r="AR304" s="31">
        <v>0</v>
      </c>
      <c r="AS304" s="31">
        <v>0</v>
      </c>
      <c r="AT304" s="31">
        <v>0</v>
      </c>
    </row>
    <row r="305" spans="1:46" ht="13.35" customHeight="1">
      <c r="A305" s="28" t="s">
        <v>8</v>
      </c>
      <c r="B305" s="31">
        <f t="shared" ref="B305:D305" si="52">SUM(B301:B302,B304)-B303</f>
        <v>6761553278.4400005</v>
      </c>
      <c r="C305" s="31">
        <f t="shared" si="52"/>
        <v>7115010143.0100002</v>
      </c>
      <c r="D305" s="31">
        <f t="shared" si="52"/>
        <v>6293845973</v>
      </c>
      <c r="E305" s="31">
        <v>8193149664</v>
      </c>
      <c r="F305" s="31">
        <v>6553573987</v>
      </c>
      <c r="G305" s="31">
        <v>6373133326</v>
      </c>
      <c r="H305" s="31">
        <v>6672680651</v>
      </c>
      <c r="I305" s="31">
        <v>5889830210</v>
      </c>
      <c r="J305" s="31">
        <v>5873841924</v>
      </c>
      <c r="K305" s="31">
        <v>7420909532</v>
      </c>
      <c r="L305" s="31">
        <v>4797630447</v>
      </c>
      <c r="M305" s="31">
        <v>6332168480</v>
      </c>
      <c r="N305" s="31">
        <v>4256534139</v>
      </c>
      <c r="O305" s="31">
        <v>5255121451</v>
      </c>
      <c r="P305" s="31">
        <v>3595645192</v>
      </c>
      <c r="Q305" s="31">
        <v>1602629488</v>
      </c>
      <c r="R305" s="31">
        <v>5370649170</v>
      </c>
      <c r="S305" s="31">
        <v>4333797445</v>
      </c>
      <c r="T305" s="31">
        <v>4509856268</v>
      </c>
      <c r="U305" s="31">
        <v>4022518332</v>
      </c>
      <c r="V305" s="31">
        <v>3471593091</v>
      </c>
      <c r="W305" s="31">
        <v>2298611867</v>
      </c>
      <c r="X305" s="31">
        <v>1356685953</v>
      </c>
      <c r="Y305" s="31">
        <v>2508773837</v>
      </c>
      <c r="Z305" s="31">
        <v>3326517505</v>
      </c>
      <c r="AA305" s="31">
        <v>3353773596</v>
      </c>
      <c r="AB305" s="31">
        <v>2903445792</v>
      </c>
      <c r="AC305" s="31">
        <v>4127068875</v>
      </c>
      <c r="AD305" s="31">
        <v>2442227269</v>
      </c>
      <c r="AE305" s="31">
        <v>2260116393</v>
      </c>
      <c r="AF305" s="31">
        <v>2099435868</v>
      </c>
      <c r="AG305" s="31">
        <v>2069138166</v>
      </c>
      <c r="AH305" s="31">
        <v>2427800766</v>
      </c>
      <c r="AI305" s="31">
        <v>1370559104</v>
      </c>
      <c r="AJ305" s="31">
        <v>1119497241</v>
      </c>
      <c r="AK305" s="31">
        <v>1258507603</v>
      </c>
      <c r="AL305" s="31">
        <v>1188867061</v>
      </c>
      <c r="AM305" s="31">
        <v>1206899797</v>
      </c>
      <c r="AN305" s="31">
        <v>1200394118</v>
      </c>
      <c r="AO305" s="31">
        <v>1282014457</v>
      </c>
      <c r="AP305" s="31">
        <v>1236924331</v>
      </c>
      <c r="AQ305" s="31">
        <v>1287620895</v>
      </c>
      <c r="AR305" s="31">
        <v>1439453721</v>
      </c>
      <c r="AS305" s="31">
        <v>1451298132</v>
      </c>
      <c r="AT305" s="31">
        <v>1361861019</v>
      </c>
    </row>
    <row r="306" spans="1:46" ht="13.35" customHeight="1">
      <c r="A306" s="23"/>
      <c r="B306" s="23"/>
      <c r="C306" s="23"/>
      <c r="D306" s="23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</row>
    <row r="307" spans="1:46" s="3" customFormat="1" ht="13.35" customHeight="1">
      <c r="A307" s="3" t="s">
        <v>51</v>
      </c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</row>
    <row r="308" spans="1:46" ht="13.35" customHeight="1">
      <c r="A308" s="28" t="s">
        <v>3</v>
      </c>
      <c r="B308" s="24">
        <v>0</v>
      </c>
      <c r="C308" s="24">
        <v>0</v>
      </c>
      <c r="D308" s="24">
        <v>0</v>
      </c>
      <c r="E308" s="31">
        <v>0</v>
      </c>
      <c r="F308" s="31">
        <v>0</v>
      </c>
      <c r="G308" s="31">
        <v>0</v>
      </c>
      <c r="H308" s="31">
        <v>0</v>
      </c>
      <c r="I308" s="31">
        <v>0</v>
      </c>
      <c r="J308" s="31">
        <v>0</v>
      </c>
      <c r="K308" s="31">
        <v>0</v>
      </c>
      <c r="L308" s="31">
        <v>0</v>
      </c>
      <c r="M308" s="31">
        <v>0</v>
      </c>
      <c r="N308" s="31">
        <v>0</v>
      </c>
      <c r="O308" s="31">
        <v>0</v>
      </c>
      <c r="P308" s="31">
        <v>0</v>
      </c>
      <c r="Q308" s="31">
        <v>0</v>
      </c>
      <c r="R308" s="31">
        <v>0</v>
      </c>
      <c r="S308" s="31">
        <v>0</v>
      </c>
      <c r="T308" s="31">
        <v>0</v>
      </c>
      <c r="U308" s="31">
        <v>0</v>
      </c>
      <c r="V308" s="31">
        <v>0</v>
      </c>
      <c r="W308" s="31">
        <v>0</v>
      </c>
      <c r="X308" s="31">
        <v>0</v>
      </c>
      <c r="Y308" s="31">
        <v>0</v>
      </c>
      <c r="Z308" s="31">
        <v>0</v>
      </c>
      <c r="AA308" s="31">
        <v>0</v>
      </c>
      <c r="AB308" s="31">
        <v>0</v>
      </c>
      <c r="AC308" s="31">
        <v>0</v>
      </c>
      <c r="AD308" s="31">
        <v>0</v>
      </c>
      <c r="AE308" s="31">
        <v>0</v>
      </c>
      <c r="AF308" s="31">
        <v>0</v>
      </c>
      <c r="AG308" s="31">
        <v>0</v>
      </c>
      <c r="AH308" s="31">
        <v>0</v>
      </c>
      <c r="AI308" s="31">
        <v>0</v>
      </c>
      <c r="AJ308" s="31">
        <v>0</v>
      </c>
      <c r="AK308" s="31">
        <v>0</v>
      </c>
      <c r="AL308" s="31">
        <v>0</v>
      </c>
      <c r="AM308" s="31">
        <v>0</v>
      </c>
      <c r="AN308" s="31">
        <v>0</v>
      </c>
      <c r="AO308" s="31">
        <v>0</v>
      </c>
      <c r="AP308" s="31">
        <v>0</v>
      </c>
      <c r="AQ308" s="31">
        <v>0</v>
      </c>
      <c r="AR308" s="31">
        <v>0</v>
      </c>
      <c r="AS308" s="31">
        <v>0</v>
      </c>
      <c r="AT308" s="31">
        <v>0</v>
      </c>
    </row>
    <row r="309" spans="1:46" ht="13.35" customHeight="1">
      <c r="A309" s="28" t="s">
        <v>4</v>
      </c>
      <c r="B309" s="24">
        <v>0</v>
      </c>
      <c r="C309" s="24">
        <v>0</v>
      </c>
      <c r="D309" s="24">
        <v>0</v>
      </c>
      <c r="E309" s="31">
        <v>0</v>
      </c>
      <c r="F309" s="31">
        <v>0</v>
      </c>
      <c r="G309" s="31">
        <v>0</v>
      </c>
      <c r="H309" s="31">
        <v>0</v>
      </c>
      <c r="I309" s="31">
        <v>0</v>
      </c>
      <c r="J309" s="31">
        <v>0</v>
      </c>
      <c r="K309" s="31">
        <v>0</v>
      </c>
      <c r="L309" s="31">
        <v>0</v>
      </c>
      <c r="M309" s="31">
        <v>0</v>
      </c>
      <c r="N309" s="31">
        <v>0</v>
      </c>
      <c r="O309" s="31">
        <v>0</v>
      </c>
      <c r="P309" s="31">
        <v>0</v>
      </c>
      <c r="Q309" s="31">
        <v>0</v>
      </c>
      <c r="R309" s="31">
        <v>2750000</v>
      </c>
      <c r="S309" s="31">
        <v>10000000</v>
      </c>
      <c r="T309" s="31">
        <v>10000000</v>
      </c>
      <c r="U309" s="31">
        <v>110772250</v>
      </c>
      <c r="V309" s="31">
        <v>501534250</v>
      </c>
      <c r="W309" s="31">
        <v>225236000</v>
      </c>
      <c r="X309" s="31">
        <v>5000000</v>
      </c>
      <c r="Y309" s="31">
        <v>457899800</v>
      </c>
      <c r="Z309" s="31">
        <v>450499800</v>
      </c>
      <c r="AA309" s="31">
        <v>385900000</v>
      </c>
      <c r="AB309" s="31">
        <v>773000000</v>
      </c>
      <c r="AC309" s="31">
        <v>264000000</v>
      </c>
      <c r="AD309" s="31">
        <v>132000000</v>
      </c>
      <c r="AE309" s="31">
        <v>29000000</v>
      </c>
      <c r="AF309" s="31">
        <v>354300000</v>
      </c>
      <c r="AG309" s="31">
        <v>370400000</v>
      </c>
      <c r="AH309" s="31">
        <v>540300000</v>
      </c>
      <c r="AI309" s="31">
        <v>448700000</v>
      </c>
      <c r="AJ309" s="31">
        <v>522000000</v>
      </c>
      <c r="AK309" s="31">
        <v>515000000</v>
      </c>
      <c r="AL309" s="31">
        <v>427550000</v>
      </c>
      <c r="AM309" s="31">
        <v>549800000</v>
      </c>
      <c r="AN309" s="31">
        <v>234700000</v>
      </c>
      <c r="AO309" s="31">
        <v>570000000</v>
      </c>
      <c r="AP309" s="31">
        <v>564700000</v>
      </c>
      <c r="AQ309" s="31">
        <v>432800000</v>
      </c>
      <c r="AR309" s="31">
        <v>392000000</v>
      </c>
      <c r="AS309" s="31">
        <v>367000000</v>
      </c>
      <c r="AT309" s="31">
        <v>341972116</v>
      </c>
    </row>
    <row r="310" spans="1:46" ht="13.35" customHeight="1">
      <c r="A310" s="28" t="s">
        <v>5</v>
      </c>
      <c r="B310" s="24">
        <v>0</v>
      </c>
      <c r="C310" s="24">
        <v>0</v>
      </c>
      <c r="D310" s="24">
        <v>0</v>
      </c>
      <c r="E310" s="31">
        <v>0</v>
      </c>
      <c r="F310" s="31">
        <v>0</v>
      </c>
      <c r="G310" s="31">
        <v>0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0</v>
      </c>
      <c r="P310" s="31">
        <v>0</v>
      </c>
      <c r="Q310" s="31">
        <v>0</v>
      </c>
      <c r="R310" s="31">
        <v>0</v>
      </c>
      <c r="S310" s="31">
        <v>0</v>
      </c>
      <c r="T310" s="31">
        <v>0</v>
      </c>
      <c r="U310" s="31">
        <v>0</v>
      </c>
      <c r="V310" s="31">
        <v>0</v>
      </c>
      <c r="W310" s="31">
        <v>0</v>
      </c>
      <c r="X310" s="31">
        <v>0</v>
      </c>
      <c r="Y310" s="31">
        <v>0</v>
      </c>
      <c r="Z310" s="31">
        <v>0</v>
      </c>
      <c r="AA310" s="31">
        <v>0</v>
      </c>
      <c r="AB310" s="31">
        <v>0</v>
      </c>
      <c r="AC310" s="31">
        <v>0</v>
      </c>
      <c r="AD310" s="31">
        <v>0</v>
      </c>
      <c r="AE310" s="31">
        <v>0</v>
      </c>
      <c r="AF310" s="31">
        <v>0</v>
      </c>
      <c r="AG310" s="31">
        <v>0</v>
      </c>
      <c r="AH310" s="31">
        <v>0</v>
      </c>
      <c r="AI310" s="31">
        <v>0</v>
      </c>
      <c r="AJ310" s="31">
        <v>0</v>
      </c>
      <c r="AK310" s="31">
        <v>0</v>
      </c>
      <c r="AL310" s="31">
        <v>0</v>
      </c>
      <c r="AM310" s="31">
        <v>0</v>
      </c>
      <c r="AN310" s="31">
        <v>0</v>
      </c>
      <c r="AO310" s="31">
        <v>0</v>
      </c>
      <c r="AP310" s="31">
        <v>0</v>
      </c>
      <c r="AQ310" s="31">
        <v>0</v>
      </c>
      <c r="AR310" s="31">
        <v>0</v>
      </c>
      <c r="AS310" s="31">
        <v>0</v>
      </c>
      <c r="AT310" s="31">
        <v>0</v>
      </c>
    </row>
    <row r="311" spans="1:46" ht="13.35" customHeight="1">
      <c r="A311" s="26" t="s">
        <v>6</v>
      </c>
      <c r="B311" s="24">
        <v>0</v>
      </c>
      <c r="C311" s="24">
        <v>0</v>
      </c>
      <c r="D311" s="24">
        <v>0</v>
      </c>
      <c r="E311" s="31">
        <v>0</v>
      </c>
      <c r="F311" s="31">
        <v>0</v>
      </c>
      <c r="G311" s="31">
        <v>0</v>
      </c>
      <c r="H311" s="31">
        <v>0</v>
      </c>
      <c r="I311" s="31">
        <v>0</v>
      </c>
      <c r="J311" s="31">
        <v>0</v>
      </c>
      <c r="K311" s="31">
        <v>0</v>
      </c>
      <c r="L311" s="31">
        <v>0</v>
      </c>
      <c r="M311" s="31">
        <v>0</v>
      </c>
      <c r="N311" s="31">
        <v>0</v>
      </c>
      <c r="O311" s="31">
        <v>0</v>
      </c>
      <c r="P311" s="31">
        <v>0</v>
      </c>
      <c r="Q311" s="31">
        <v>0</v>
      </c>
      <c r="R311" s="31">
        <v>0</v>
      </c>
      <c r="S311" s="31">
        <v>0</v>
      </c>
      <c r="T311" s="31">
        <v>0</v>
      </c>
      <c r="U311" s="31">
        <v>0</v>
      </c>
      <c r="V311" s="31">
        <v>0</v>
      </c>
      <c r="W311" s="31">
        <v>0</v>
      </c>
      <c r="X311" s="31">
        <v>0</v>
      </c>
      <c r="Y311" s="31">
        <v>0</v>
      </c>
      <c r="Z311" s="31">
        <v>0</v>
      </c>
      <c r="AA311" s="31">
        <v>0</v>
      </c>
      <c r="AB311" s="31">
        <v>0</v>
      </c>
      <c r="AC311" s="31">
        <v>0</v>
      </c>
      <c r="AD311" s="31">
        <v>0</v>
      </c>
      <c r="AE311" s="31">
        <v>0</v>
      </c>
      <c r="AF311" s="31">
        <v>0</v>
      </c>
      <c r="AG311" s="31">
        <v>0</v>
      </c>
      <c r="AH311" s="31">
        <v>0</v>
      </c>
      <c r="AI311" s="31">
        <v>0</v>
      </c>
      <c r="AJ311" s="31">
        <v>0</v>
      </c>
      <c r="AK311" s="31">
        <v>0</v>
      </c>
      <c r="AL311" s="31">
        <v>0</v>
      </c>
      <c r="AM311" s="31">
        <v>0</v>
      </c>
      <c r="AN311" s="31">
        <v>0</v>
      </c>
      <c r="AO311" s="31">
        <v>0</v>
      </c>
      <c r="AP311" s="31">
        <v>0</v>
      </c>
      <c r="AQ311" s="31">
        <v>0</v>
      </c>
      <c r="AR311" s="31">
        <v>0</v>
      </c>
      <c r="AS311" s="31">
        <v>0</v>
      </c>
      <c r="AT311" s="31">
        <v>0</v>
      </c>
    </row>
    <row r="312" spans="1:46" ht="13.35" customHeight="1">
      <c r="A312" s="28" t="s">
        <v>8</v>
      </c>
      <c r="B312" s="31">
        <v>0</v>
      </c>
      <c r="C312" s="31">
        <v>0</v>
      </c>
      <c r="D312" s="31">
        <f t="shared" ref="D312" si="53">SUM(D308:D309,D311)-D310</f>
        <v>0</v>
      </c>
      <c r="E312" s="31">
        <v>0</v>
      </c>
      <c r="F312" s="31">
        <v>0</v>
      </c>
      <c r="G312" s="31">
        <v>0</v>
      </c>
      <c r="H312" s="31">
        <v>0</v>
      </c>
      <c r="I312" s="31">
        <v>0</v>
      </c>
      <c r="J312" s="31">
        <v>0</v>
      </c>
      <c r="K312" s="31">
        <v>0</v>
      </c>
      <c r="L312" s="31">
        <v>0</v>
      </c>
      <c r="M312" s="31">
        <v>0</v>
      </c>
      <c r="N312" s="31">
        <v>0</v>
      </c>
      <c r="O312" s="31">
        <v>0</v>
      </c>
      <c r="P312" s="31">
        <v>0</v>
      </c>
      <c r="Q312" s="31">
        <v>0</v>
      </c>
      <c r="R312" s="31">
        <v>2750000</v>
      </c>
      <c r="S312" s="31">
        <v>10000000</v>
      </c>
      <c r="T312" s="31">
        <v>10000000</v>
      </c>
      <c r="U312" s="31">
        <v>110772250</v>
      </c>
      <c r="V312" s="31">
        <v>501534250</v>
      </c>
      <c r="W312" s="31">
        <v>225236000</v>
      </c>
      <c r="X312" s="31">
        <v>5000000</v>
      </c>
      <c r="Y312" s="31">
        <v>457899800</v>
      </c>
      <c r="Z312" s="31">
        <v>450499800</v>
      </c>
      <c r="AA312" s="31">
        <v>385900000</v>
      </c>
      <c r="AB312" s="31">
        <v>773000000</v>
      </c>
      <c r="AC312" s="31">
        <v>264000000</v>
      </c>
      <c r="AD312" s="31">
        <v>132000000</v>
      </c>
      <c r="AE312" s="31">
        <v>29000000</v>
      </c>
      <c r="AF312" s="31">
        <v>354300000</v>
      </c>
      <c r="AG312" s="31">
        <v>370400000</v>
      </c>
      <c r="AH312" s="31">
        <v>540300000</v>
      </c>
      <c r="AI312" s="31">
        <v>448700000</v>
      </c>
      <c r="AJ312" s="31">
        <v>522000000</v>
      </c>
      <c r="AK312" s="31">
        <v>515000000</v>
      </c>
      <c r="AL312" s="31">
        <v>427550000</v>
      </c>
      <c r="AM312" s="31">
        <v>549800000</v>
      </c>
      <c r="AN312" s="31">
        <v>234700000</v>
      </c>
      <c r="AO312" s="31">
        <v>570000000</v>
      </c>
      <c r="AP312" s="31">
        <v>564700000</v>
      </c>
      <c r="AQ312" s="31">
        <v>432800000</v>
      </c>
      <c r="AR312" s="31">
        <v>392000000</v>
      </c>
      <c r="AS312" s="31">
        <v>367000000</v>
      </c>
      <c r="AT312" s="31">
        <v>341972116</v>
      </c>
    </row>
    <row r="313" spans="1:46" ht="13.35" customHeight="1">
      <c r="A313" s="23"/>
      <c r="B313" s="23"/>
      <c r="C313" s="23"/>
      <c r="D313" s="2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</row>
    <row r="314" spans="1:46" s="3" customFormat="1" ht="13.35" customHeight="1">
      <c r="A314" s="3" t="s">
        <v>52</v>
      </c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</row>
    <row r="315" spans="1:46" ht="13.35" customHeight="1">
      <c r="A315" s="28" t="s">
        <v>3</v>
      </c>
      <c r="B315" s="31">
        <v>5114138.1500000004</v>
      </c>
      <c r="C315" s="24">
        <v>4692229.9000000004</v>
      </c>
      <c r="D315" s="24">
        <v>4405131</v>
      </c>
      <c r="E315" s="31">
        <v>4399643</v>
      </c>
      <c r="F315" s="31">
        <v>3971827</v>
      </c>
      <c r="G315" s="31">
        <v>2788289</v>
      </c>
      <c r="H315" s="31">
        <v>3343985</v>
      </c>
      <c r="I315" s="31">
        <v>3276664</v>
      </c>
      <c r="J315" s="31">
        <v>3078404</v>
      </c>
      <c r="K315" s="31">
        <v>2459332</v>
      </c>
      <c r="L315" s="31">
        <v>2070945</v>
      </c>
      <c r="M315" s="31">
        <v>2033646</v>
      </c>
      <c r="N315" s="31">
        <v>2040543</v>
      </c>
      <c r="O315" s="31">
        <v>1941880</v>
      </c>
      <c r="P315" s="31">
        <v>2152431</v>
      </c>
      <c r="Q315" s="31">
        <v>2530524</v>
      </c>
      <c r="R315" s="31">
        <v>2659818</v>
      </c>
      <c r="S315" s="31">
        <v>2464423</v>
      </c>
      <c r="T315" s="31">
        <v>2178768</v>
      </c>
      <c r="U315" s="31">
        <v>2119563</v>
      </c>
      <c r="V315" s="31">
        <v>1675810</v>
      </c>
      <c r="W315" s="31">
        <v>1624124</v>
      </c>
      <c r="X315" s="31">
        <v>2430984</v>
      </c>
      <c r="Y315" s="31">
        <v>2330330</v>
      </c>
      <c r="Z315" s="31">
        <v>2225090</v>
      </c>
      <c r="AA315" s="31">
        <v>2116372</v>
      </c>
      <c r="AB315" s="31">
        <v>2257497</v>
      </c>
      <c r="AC315" s="31">
        <v>2177034</v>
      </c>
      <c r="AD315" s="31">
        <v>2078851</v>
      </c>
      <c r="AE315" s="31">
        <v>2081171</v>
      </c>
      <c r="AF315" s="31">
        <v>3024080</v>
      </c>
      <c r="AG315" s="31">
        <v>3289454</v>
      </c>
      <c r="AH315" s="31">
        <v>3134089</v>
      </c>
      <c r="AI315" s="31">
        <v>3090349</v>
      </c>
      <c r="AJ315" s="31">
        <v>2951283</v>
      </c>
      <c r="AK315" s="31">
        <v>2900113</v>
      </c>
      <c r="AL315" s="31">
        <v>2542266</v>
      </c>
      <c r="AM315" s="31">
        <v>2040837</v>
      </c>
      <c r="AN315" s="31">
        <v>1913807</v>
      </c>
      <c r="AO315" s="31">
        <v>1702841</v>
      </c>
      <c r="AP315" s="31">
        <v>1543052</v>
      </c>
      <c r="AQ315" s="31">
        <v>1457727</v>
      </c>
      <c r="AR315" s="31">
        <v>1304095</v>
      </c>
      <c r="AS315" s="31">
        <v>1164060</v>
      </c>
      <c r="AT315" s="31">
        <v>1069821</v>
      </c>
    </row>
    <row r="316" spans="1:46" ht="13.35" customHeight="1">
      <c r="A316" s="28" t="s">
        <v>4</v>
      </c>
      <c r="B316" s="31">
        <v>373491.31</v>
      </c>
      <c r="C316" s="24">
        <v>390856.47</v>
      </c>
      <c r="D316" s="24">
        <v>323049</v>
      </c>
      <c r="E316" s="31">
        <v>219460</v>
      </c>
      <c r="F316" s="31">
        <v>369272</v>
      </c>
      <c r="G316" s="31">
        <v>233560</v>
      </c>
      <c r="H316" s="31">
        <v>235267</v>
      </c>
      <c r="I316" s="31">
        <v>248563</v>
      </c>
      <c r="J316" s="31">
        <v>234036</v>
      </c>
      <c r="K316" s="31">
        <v>287332</v>
      </c>
      <c r="L316" s="31">
        <v>251419</v>
      </c>
      <c r="M316" s="31">
        <v>209310</v>
      </c>
      <c r="N316" s="31">
        <v>195689</v>
      </c>
      <c r="O316" s="31">
        <v>270300</v>
      </c>
      <c r="P316" s="31">
        <v>420644</v>
      </c>
      <c r="Q316" s="31">
        <v>278283</v>
      </c>
      <c r="R316" s="31">
        <v>455613</v>
      </c>
      <c r="S316" s="31">
        <v>566286</v>
      </c>
      <c r="T316" s="31">
        <v>724144</v>
      </c>
      <c r="U316" s="31">
        <v>990466</v>
      </c>
      <c r="V316" s="31">
        <v>393047</v>
      </c>
      <c r="W316" s="31">
        <v>229845</v>
      </c>
      <c r="X316" s="31">
        <v>390451</v>
      </c>
      <c r="Y316" s="31">
        <v>338237</v>
      </c>
      <c r="Z316" s="31">
        <v>404705</v>
      </c>
      <c r="AA316" s="31">
        <v>417506</v>
      </c>
      <c r="AB316" s="31">
        <v>307482</v>
      </c>
      <c r="AC316" s="31">
        <v>284475</v>
      </c>
      <c r="AD316" s="31">
        <v>276078</v>
      </c>
      <c r="AE316" s="31">
        <v>275940</v>
      </c>
      <c r="AF316" s="31">
        <v>302376</v>
      </c>
      <c r="AG316" s="31">
        <v>372940</v>
      </c>
      <c r="AH316" s="31">
        <v>238902</v>
      </c>
      <c r="AI316" s="31">
        <v>238418</v>
      </c>
      <c r="AJ316" s="31">
        <v>250687</v>
      </c>
      <c r="AK316" s="31">
        <v>132423</v>
      </c>
      <c r="AL316" s="31">
        <v>203495</v>
      </c>
      <c r="AM316" s="31">
        <v>192191</v>
      </c>
      <c r="AN316" s="31">
        <v>297782</v>
      </c>
      <c r="AO316" s="31">
        <v>257160</v>
      </c>
      <c r="AP316" s="31">
        <v>257038</v>
      </c>
      <c r="AQ316" s="31">
        <v>254247</v>
      </c>
      <c r="AR316" s="31">
        <v>266248</v>
      </c>
      <c r="AS316" s="31">
        <v>319524</v>
      </c>
      <c r="AT316" s="31">
        <v>241074</v>
      </c>
    </row>
    <row r="317" spans="1:46" ht="13.35" customHeight="1">
      <c r="A317" s="28" t="s">
        <v>5</v>
      </c>
      <c r="B317" s="31">
        <v>0</v>
      </c>
      <c r="C317" s="24">
        <v>0</v>
      </c>
      <c r="D317" s="24">
        <v>0</v>
      </c>
      <c r="E317" s="31">
        <v>0</v>
      </c>
      <c r="F317" s="31">
        <v>0</v>
      </c>
      <c r="G317" s="31">
        <v>0</v>
      </c>
      <c r="H317" s="31">
        <v>0</v>
      </c>
      <c r="I317" s="31">
        <v>0</v>
      </c>
      <c r="J317" s="31">
        <v>0</v>
      </c>
      <c r="K317" s="31">
        <v>0</v>
      </c>
      <c r="L317" s="31">
        <v>0</v>
      </c>
      <c r="M317" s="31">
        <v>0</v>
      </c>
      <c r="N317" s="31">
        <v>0</v>
      </c>
      <c r="O317" s="31">
        <v>0</v>
      </c>
      <c r="P317" s="31">
        <v>0</v>
      </c>
      <c r="Q317" s="31">
        <v>0</v>
      </c>
      <c r="R317" s="31">
        <v>0</v>
      </c>
      <c r="S317" s="31">
        <v>0</v>
      </c>
      <c r="T317" s="31">
        <v>0</v>
      </c>
      <c r="U317" s="31">
        <v>0</v>
      </c>
      <c r="V317" s="31">
        <v>0</v>
      </c>
      <c r="W317" s="31">
        <v>0</v>
      </c>
      <c r="X317" s="31">
        <v>0</v>
      </c>
      <c r="Y317" s="31">
        <v>0</v>
      </c>
      <c r="Z317" s="31">
        <v>0</v>
      </c>
      <c r="AA317" s="31">
        <v>0</v>
      </c>
      <c r="AB317" s="31">
        <v>0</v>
      </c>
      <c r="AC317" s="31">
        <v>0</v>
      </c>
      <c r="AD317" s="31">
        <v>0</v>
      </c>
      <c r="AE317" s="31">
        <v>0</v>
      </c>
      <c r="AF317" s="31">
        <v>0</v>
      </c>
      <c r="AG317" s="31">
        <v>0</v>
      </c>
      <c r="AH317" s="31">
        <v>0</v>
      </c>
      <c r="AI317" s="31">
        <v>0</v>
      </c>
      <c r="AJ317" s="31">
        <v>0</v>
      </c>
      <c r="AK317" s="31">
        <v>0</v>
      </c>
      <c r="AL317" s="31">
        <v>0</v>
      </c>
      <c r="AM317" s="31">
        <v>0</v>
      </c>
      <c r="AN317" s="31">
        <v>0</v>
      </c>
      <c r="AO317" s="31">
        <v>0</v>
      </c>
      <c r="AP317" s="31">
        <v>0</v>
      </c>
      <c r="AQ317" s="31">
        <v>0</v>
      </c>
      <c r="AR317" s="31">
        <v>0</v>
      </c>
      <c r="AS317" s="31">
        <v>54592</v>
      </c>
      <c r="AT317" s="31">
        <v>56000</v>
      </c>
    </row>
    <row r="318" spans="1:46" ht="13.35" customHeight="1">
      <c r="A318" s="26" t="s">
        <v>6</v>
      </c>
      <c r="B318" s="24">
        <v>0</v>
      </c>
      <c r="C318" s="24">
        <v>0</v>
      </c>
      <c r="D318" s="24">
        <v>0</v>
      </c>
      <c r="E318" s="31">
        <v>-3691</v>
      </c>
      <c r="F318" s="31">
        <v>0</v>
      </c>
      <c r="G318" s="31">
        <v>0</v>
      </c>
      <c r="H318" s="31">
        <v>-495</v>
      </c>
      <c r="I318" s="31">
        <v>0</v>
      </c>
      <c r="J318" s="31">
        <v>-1036</v>
      </c>
      <c r="K318" s="31">
        <v>0</v>
      </c>
      <c r="L318" s="31">
        <v>0</v>
      </c>
      <c r="M318" s="31">
        <v>-1833</v>
      </c>
      <c r="N318" s="31">
        <v>0</v>
      </c>
      <c r="O318" s="31">
        <v>0</v>
      </c>
      <c r="P318" s="31">
        <v>-27</v>
      </c>
      <c r="Q318" s="31">
        <v>-2620</v>
      </c>
      <c r="R318" s="31">
        <v>0</v>
      </c>
      <c r="S318" s="31">
        <v>0</v>
      </c>
      <c r="T318" s="31">
        <v>-1433</v>
      </c>
      <c r="U318" s="31">
        <v>0</v>
      </c>
      <c r="V318" s="31">
        <v>-6312</v>
      </c>
      <c r="W318" s="31">
        <v>-1998</v>
      </c>
      <c r="X318" s="31">
        <v>0</v>
      </c>
      <c r="Y318" s="31">
        <v>-600</v>
      </c>
      <c r="Z318" s="31">
        <v>0</v>
      </c>
      <c r="AA318" s="31">
        <v>0</v>
      </c>
      <c r="AB318" s="31">
        <v>0</v>
      </c>
      <c r="AC318" s="31">
        <v>-2930</v>
      </c>
      <c r="AD318" s="31">
        <v>0</v>
      </c>
      <c r="AE318" s="31">
        <v>-2208</v>
      </c>
      <c r="AF318" s="31">
        <v>0</v>
      </c>
      <c r="AG318" s="31">
        <v>-71986</v>
      </c>
      <c r="AH318" s="31">
        <v>0</v>
      </c>
      <c r="AI318" s="31">
        <v>-8893</v>
      </c>
      <c r="AJ318" s="31">
        <v>-2</v>
      </c>
      <c r="AK318" s="31">
        <v>0</v>
      </c>
      <c r="AL318" s="31">
        <v>0</v>
      </c>
      <c r="AM318" s="31">
        <v>0</v>
      </c>
      <c r="AN318" s="31">
        <v>0</v>
      </c>
      <c r="AO318" s="31">
        <v>0</v>
      </c>
      <c r="AP318" s="31">
        <v>-1485</v>
      </c>
      <c r="AQ318" s="31">
        <v>0</v>
      </c>
      <c r="AR318" s="31">
        <v>-9919</v>
      </c>
      <c r="AS318" s="31">
        <v>-11851</v>
      </c>
      <c r="AT318" s="31">
        <v>-17889</v>
      </c>
    </row>
    <row r="319" spans="1:46" ht="13.35" customHeight="1">
      <c r="A319" s="28" t="s">
        <v>8</v>
      </c>
      <c r="B319" s="31">
        <f t="shared" ref="B319:D319" si="54">SUM(B315:B316,B318)-B317</f>
        <v>5487629.46</v>
      </c>
      <c r="C319" s="31">
        <f t="shared" si="54"/>
        <v>5083086.37</v>
      </c>
      <c r="D319" s="31">
        <f t="shared" si="54"/>
        <v>4728180</v>
      </c>
      <c r="E319" s="31">
        <v>4615412</v>
      </c>
      <c r="F319" s="31">
        <v>4341099</v>
      </c>
      <c r="G319" s="31">
        <v>3021849</v>
      </c>
      <c r="H319" s="31">
        <v>3578757</v>
      </c>
      <c r="I319" s="31">
        <v>3525227</v>
      </c>
      <c r="J319" s="31">
        <v>3311404</v>
      </c>
      <c r="K319" s="31">
        <v>2746664</v>
      </c>
      <c r="L319" s="31">
        <v>2322364</v>
      </c>
      <c r="M319" s="31">
        <v>2241123</v>
      </c>
      <c r="N319" s="31">
        <v>2236232</v>
      </c>
      <c r="O319" s="31">
        <v>2212180</v>
      </c>
      <c r="P319" s="31">
        <v>2573048</v>
      </c>
      <c r="Q319" s="31">
        <v>2806187</v>
      </c>
      <c r="R319" s="31">
        <v>3115431</v>
      </c>
      <c r="S319" s="31">
        <v>3030709</v>
      </c>
      <c r="T319" s="31">
        <v>2901479</v>
      </c>
      <c r="U319" s="31">
        <v>3110029</v>
      </c>
      <c r="V319" s="31">
        <v>2062545</v>
      </c>
      <c r="W319" s="31">
        <v>1851971</v>
      </c>
      <c r="X319" s="31">
        <v>2821435</v>
      </c>
      <c r="Y319" s="31">
        <v>2667967</v>
      </c>
      <c r="Z319" s="31">
        <v>2629795</v>
      </c>
      <c r="AA319" s="31">
        <v>2533878</v>
      </c>
      <c r="AB319" s="31">
        <v>2564979</v>
      </c>
      <c r="AC319" s="31">
        <v>2458579</v>
      </c>
      <c r="AD319" s="31">
        <v>2354929</v>
      </c>
      <c r="AE319" s="31">
        <v>2354903</v>
      </c>
      <c r="AF319" s="31">
        <v>3326456</v>
      </c>
      <c r="AG319" s="31">
        <v>3590408</v>
      </c>
      <c r="AH319" s="31">
        <v>3372991</v>
      </c>
      <c r="AI319" s="31">
        <v>3319874</v>
      </c>
      <c r="AJ319" s="31">
        <v>3201968</v>
      </c>
      <c r="AK319" s="31">
        <v>3032536</v>
      </c>
      <c r="AL319" s="31">
        <v>2745761</v>
      </c>
      <c r="AM319" s="31">
        <v>2233028</v>
      </c>
      <c r="AN319" s="31">
        <v>2211589</v>
      </c>
      <c r="AO319" s="31">
        <v>1960001</v>
      </c>
      <c r="AP319" s="31">
        <v>1798605</v>
      </c>
      <c r="AQ319" s="31">
        <v>1711974</v>
      </c>
      <c r="AR319" s="31">
        <v>1560424</v>
      </c>
      <c r="AS319" s="31">
        <v>1417141</v>
      </c>
      <c r="AT319" s="31">
        <v>1237006</v>
      </c>
    </row>
    <row r="320" spans="1:46" ht="13.35" customHeight="1">
      <c r="A320" s="23"/>
      <c r="B320" s="23"/>
      <c r="C320" s="23"/>
      <c r="D320" s="23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</row>
    <row r="321" spans="1:46" s="3" customFormat="1" ht="13.35" customHeight="1">
      <c r="A321" s="3" t="s">
        <v>53</v>
      </c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</row>
    <row r="322" spans="1:46" ht="13.35" customHeight="1">
      <c r="A322" s="28" t="s">
        <v>3</v>
      </c>
      <c r="B322" s="31">
        <v>75652444.840000004</v>
      </c>
      <c r="C322" s="24">
        <v>66046377.599999994</v>
      </c>
      <c r="D322" s="24">
        <v>61568888</v>
      </c>
      <c r="E322" s="31">
        <v>62254980</v>
      </c>
      <c r="F322" s="31">
        <v>64159471</v>
      </c>
      <c r="G322" s="31">
        <v>61695594</v>
      </c>
      <c r="H322" s="31">
        <v>49432688</v>
      </c>
      <c r="I322" s="31">
        <v>47645569</v>
      </c>
      <c r="J322" s="31">
        <v>44142180</v>
      </c>
      <c r="K322" s="31">
        <v>42157783</v>
      </c>
      <c r="L322" s="31">
        <v>38833111</v>
      </c>
      <c r="M322" s="31">
        <v>39157342</v>
      </c>
      <c r="N322" s="31">
        <v>39389148</v>
      </c>
      <c r="O322" s="31">
        <v>38821902</v>
      </c>
      <c r="P322" s="31">
        <v>38875406</v>
      </c>
      <c r="Q322" s="31">
        <v>36935908</v>
      </c>
      <c r="R322" s="31">
        <v>37490471</v>
      </c>
      <c r="S322" s="31">
        <v>37335614</v>
      </c>
      <c r="T322" s="31">
        <v>34666860</v>
      </c>
      <c r="U322" s="31">
        <v>32398457</v>
      </c>
      <c r="V322" s="31">
        <v>32470985</v>
      </c>
      <c r="W322" s="31">
        <v>31008896</v>
      </c>
      <c r="X322" s="31">
        <v>32449391</v>
      </c>
      <c r="Y322" s="31">
        <v>30720723</v>
      </c>
      <c r="Z322" s="31">
        <v>27393543</v>
      </c>
      <c r="AA322" s="31">
        <v>24744272</v>
      </c>
      <c r="AB322" s="31">
        <v>23742860</v>
      </c>
      <c r="AC322" s="31">
        <v>23764615</v>
      </c>
      <c r="AD322" s="31">
        <v>23889446</v>
      </c>
      <c r="AE322" s="31">
        <v>22062393</v>
      </c>
      <c r="AF322" s="31">
        <v>21087675</v>
      </c>
      <c r="AG322" s="31">
        <v>19889726</v>
      </c>
      <c r="AH322" s="31">
        <v>17214932</v>
      </c>
      <c r="AI322" s="31">
        <v>15075082</v>
      </c>
      <c r="AJ322" s="31">
        <v>13065932</v>
      </c>
      <c r="AK322" s="31">
        <v>11909727</v>
      </c>
      <c r="AL322" s="31">
        <v>11058088</v>
      </c>
      <c r="AM322" s="31">
        <v>9371743</v>
      </c>
      <c r="AN322" s="31">
        <v>7359236</v>
      </c>
      <c r="AO322" s="31">
        <v>5821979</v>
      </c>
      <c r="AP322" s="31">
        <v>5395959</v>
      </c>
      <c r="AQ322" s="31">
        <v>5008337</v>
      </c>
      <c r="AR322" s="31">
        <v>4432186</v>
      </c>
      <c r="AS322" s="31">
        <v>4076096</v>
      </c>
      <c r="AT322" s="31">
        <v>3780882</v>
      </c>
    </row>
    <row r="323" spans="1:46" ht="13.35" customHeight="1">
      <c r="A323" s="28" t="s">
        <v>4</v>
      </c>
      <c r="B323" s="31">
        <v>19398407.34</v>
      </c>
      <c r="C323" s="24">
        <v>18717331.93</v>
      </c>
      <c r="D323" s="24">
        <v>12385401</v>
      </c>
      <c r="E323" s="31">
        <v>12840191</v>
      </c>
      <c r="F323" s="31">
        <v>15986992</v>
      </c>
      <c r="G323" s="31">
        <v>16755397</v>
      </c>
      <c r="H323" s="31">
        <v>14517627</v>
      </c>
      <c r="I323" s="31">
        <v>14518300</v>
      </c>
      <c r="J323" s="31">
        <v>15644763</v>
      </c>
      <c r="K323" s="31">
        <v>14753640</v>
      </c>
      <c r="L323" s="31">
        <v>12707791</v>
      </c>
      <c r="M323" s="31">
        <v>12433354</v>
      </c>
      <c r="N323" s="31">
        <v>12510459</v>
      </c>
      <c r="O323" s="31">
        <v>13289512</v>
      </c>
      <c r="P323" s="31">
        <v>12602954</v>
      </c>
      <c r="Q323" s="31">
        <v>12590473</v>
      </c>
      <c r="R323" s="31">
        <v>13720794</v>
      </c>
      <c r="S323" s="31">
        <v>13252232</v>
      </c>
      <c r="T323" s="31">
        <v>14333571</v>
      </c>
      <c r="U323" s="31">
        <v>15029585</v>
      </c>
      <c r="V323" s="31">
        <v>13993547</v>
      </c>
      <c r="W323" s="31">
        <v>13911995</v>
      </c>
      <c r="X323" s="31">
        <v>14849713</v>
      </c>
      <c r="Y323" s="31">
        <v>13675604</v>
      </c>
      <c r="Z323" s="31">
        <v>11868283</v>
      </c>
      <c r="AA323" s="31">
        <v>9798261</v>
      </c>
      <c r="AB323" s="31">
        <v>8639317</v>
      </c>
      <c r="AC323" s="31">
        <v>7846731</v>
      </c>
      <c r="AD323" s="31">
        <v>7577592</v>
      </c>
      <c r="AE323" s="31">
        <v>7327972</v>
      </c>
      <c r="AF323" s="31">
        <v>7856433</v>
      </c>
      <c r="AG323" s="31">
        <v>6873907</v>
      </c>
      <c r="AH323" s="31">
        <v>5916653</v>
      </c>
      <c r="AI323" s="31">
        <v>5327009</v>
      </c>
      <c r="AJ323" s="31">
        <v>4805145</v>
      </c>
      <c r="AK323" s="31">
        <v>4296259</v>
      </c>
      <c r="AL323" s="31">
        <v>3797660</v>
      </c>
      <c r="AM323" s="31">
        <v>3697563</v>
      </c>
      <c r="AN323" s="31">
        <v>3229431</v>
      </c>
      <c r="AO323" s="31">
        <v>2830540</v>
      </c>
      <c r="AP323" s="31">
        <v>2052156</v>
      </c>
      <c r="AQ323" s="31">
        <v>1738156</v>
      </c>
      <c r="AR323" s="31">
        <v>1850625</v>
      </c>
      <c r="AS323" s="31">
        <v>1747261</v>
      </c>
      <c r="AT323" s="31">
        <v>1227838</v>
      </c>
    </row>
    <row r="324" spans="1:46" ht="13.35" customHeight="1">
      <c r="A324" s="28" t="s">
        <v>5</v>
      </c>
      <c r="B324" s="31">
        <v>0</v>
      </c>
      <c r="C324" s="24"/>
      <c r="D324" s="24">
        <v>0</v>
      </c>
      <c r="E324" s="31">
        <v>0</v>
      </c>
      <c r="F324" s="31">
        <v>0</v>
      </c>
      <c r="G324" s="31">
        <v>0</v>
      </c>
      <c r="H324" s="31">
        <v>0</v>
      </c>
      <c r="I324" s="31">
        <v>0</v>
      </c>
      <c r="J324" s="31">
        <v>0</v>
      </c>
      <c r="K324" s="31">
        <v>0</v>
      </c>
      <c r="L324" s="31">
        <v>0</v>
      </c>
      <c r="M324" s="31">
        <v>0</v>
      </c>
      <c r="N324" s="31">
        <v>0</v>
      </c>
      <c r="O324" s="31">
        <v>0</v>
      </c>
      <c r="P324" s="31">
        <v>0</v>
      </c>
      <c r="Q324" s="31">
        <v>0</v>
      </c>
      <c r="R324" s="31">
        <v>0</v>
      </c>
      <c r="S324" s="31">
        <v>0</v>
      </c>
      <c r="T324" s="31">
        <v>0</v>
      </c>
      <c r="U324" s="31">
        <v>0</v>
      </c>
      <c r="V324" s="31">
        <v>0</v>
      </c>
      <c r="W324" s="31">
        <v>0</v>
      </c>
      <c r="X324" s="31">
        <v>0</v>
      </c>
      <c r="Y324" s="31">
        <v>0</v>
      </c>
      <c r="Z324" s="31">
        <v>0</v>
      </c>
      <c r="AA324" s="31">
        <v>0</v>
      </c>
      <c r="AB324" s="31">
        <v>0</v>
      </c>
      <c r="AC324" s="31">
        <v>0</v>
      </c>
      <c r="AD324" s="31">
        <v>0</v>
      </c>
      <c r="AE324" s="31">
        <v>0</v>
      </c>
      <c r="AF324" s="31">
        <v>0</v>
      </c>
      <c r="AG324" s="31">
        <v>0</v>
      </c>
      <c r="AH324" s="31">
        <v>0</v>
      </c>
      <c r="AI324" s="31">
        <v>0</v>
      </c>
      <c r="AJ324" s="31">
        <v>0</v>
      </c>
      <c r="AK324" s="31">
        <v>0</v>
      </c>
      <c r="AL324" s="31">
        <v>0</v>
      </c>
      <c r="AM324" s="31">
        <v>0</v>
      </c>
      <c r="AN324" s="31">
        <v>0</v>
      </c>
      <c r="AO324" s="31">
        <v>0</v>
      </c>
      <c r="AP324" s="31">
        <v>0</v>
      </c>
      <c r="AQ324" s="31">
        <v>0</v>
      </c>
      <c r="AR324" s="31">
        <v>0</v>
      </c>
      <c r="AS324" s="31">
        <v>0</v>
      </c>
      <c r="AT324" s="31">
        <v>0</v>
      </c>
    </row>
    <row r="325" spans="1:46" ht="13.35" customHeight="1">
      <c r="A325" s="26" t="s">
        <v>6</v>
      </c>
      <c r="B325" s="24">
        <v>-180456.95</v>
      </c>
      <c r="C325" s="24">
        <v>-3175</v>
      </c>
      <c r="D325" s="24">
        <v>-1794</v>
      </c>
      <c r="E325" s="31">
        <v>-3900</v>
      </c>
      <c r="F325" s="31">
        <v>-5643</v>
      </c>
      <c r="G325" s="31">
        <v>-83663</v>
      </c>
      <c r="H325" s="31">
        <v>0</v>
      </c>
      <c r="I325" s="31">
        <v>-12479</v>
      </c>
      <c r="J325" s="31">
        <v>-8401</v>
      </c>
      <c r="K325" s="31">
        <v>-35023</v>
      </c>
      <c r="L325" s="31">
        <v>-516</v>
      </c>
      <c r="M325" s="31">
        <v>-1149</v>
      </c>
      <c r="N325" s="31">
        <v>-8717</v>
      </c>
      <c r="O325" s="31">
        <v>-1073840</v>
      </c>
      <c r="P325" s="31">
        <v>-18645</v>
      </c>
      <c r="Q325" s="31">
        <v>-2509</v>
      </c>
      <c r="R325" s="31">
        <v>-8461</v>
      </c>
      <c r="S325" s="31">
        <v>-273054</v>
      </c>
      <c r="T325" s="31">
        <v>-139489</v>
      </c>
      <c r="U325" s="31">
        <v>-1315</v>
      </c>
      <c r="V325" s="31">
        <v>-216647</v>
      </c>
      <c r="W325" s="31">
        <v>40347</v>
      </c>
      <c r="X325" s="31">
        <v>-195718</v>
      </c>
      <c r="Y325" s="31">
        <v>-21089</v>
      </c>
      <c r="Z325" s="31">
        <v>-98598</v>
      </c>
      <c r="AA325" s="31">
        <v>-9421</v>
      </c>
      <c r="AB325" s="31">
        <v>-15296</v>
      </c>
      <c r="AC325" s="31">
        <v>-42165</v>
      </c>
      <c r="AD325" s="31">
        <v>-79379</v>
      </c>
      <c r="AE325" s="31">
        <v>-35851</v>
      </c>
      <c r="AF325" s="31">
        <v>-259992</v>
      </c>
      <c r="AG325" s="31">
        <v>-345772</v>
      </c>
      <c r="AH325" s="31">
        <v>31925</v>
      </c>
      <c r="AI325" s="31">
        <v>-39969</v>
      </c>
      <c r="AJ325" s="31">
        <v>-5314</v>
      </c>
      <c r="AK325" s="31">
        <v>-192388</v>
      </c>
      <c r="AL325" s="31">
        <v>0</v>
      </c>
      <c r="AM325" s="31">
        <v>102559</v>
      </c>
      <c r="AN325" s="31">
        <v>-19640</v>
      </c>
      <c r="AO325" s="31">
        <v>-2861</v>
      </c>
      <c r="AP325" s="31">
        <v>-136</v>
      </c>
      <c r="AQ325" s="31">
        <v>-2263</v>
      </c>
      <c r="AR325" s="31">
        <v>-2671</v>
      </c>
      <c r="AS325" s="31">
        <v>-17420</v>
      </c>
      <c r="AT325" s="31">
        <v>-4514</v>
      </c>
    </row>
    <row r="326" spans="1:46" ht="13.35" customHeight="1">
      <c r="A326" s="28" t="s">
        <v>8</v>
      </c>
      <c r="B326" s="31">
        <f t="shared" ref="B326:D326" si="55">SUM(B322:B323,B325)-B324</f>
        <v>94870395.230000004</v>
      </c>
      <c r="C326" s="31">
        <f t="shared" si="55"/>
        <v>84760534.530000001</v>
      </c>
      <c r="D326" s="31">
        <f t="shared" si="55"/>
        <v>73952495</v>
      </c>
      <c r="E326" s="31">
        <v>75091271</v>
      </c>
      <c r="F326" s="31">
        <v>80140820</v>
      </c>
      <c r="G326" s="31">
        <v>78367328</v>
      </c>
      <c r="H326" s="31">
        <v>63950315</v>
      </c>
      <c r="I326" s="31">
        <v>62151390</v>
      </c>
      <c r="J326" s="31">
        <v>59778542</v>
      </c>
      <c r="K326" s="31">
        <v>56876400</v>
      </c>
      <c r="L326" s="31">
        <v>51540386</v>
      </c>
      <c r="M326" s="31">
        <v>51589547</v>
      </c>
      <c r="N326" s="31">
        <v>51890890</v>
      </c>
      <c r="O326" s="31">
        <v>51037574</v>
      </c>
      <c r="P326" s="31">
        <v>51459715</v>
      </c>
      <c r="Q326" s="31">
        <v>49523872</v>
      </c>
      <c r="R326" s="31">
        <v>51202804</v>
      </c>
      <c r="S326" s="31">
        <v>50314792</v>
      </c>
      <c r="T326" s="31">
        <v>48860942</v>
      </c>
      <c r="U326" s="31">
        <v>47426727</v>
      </c>
      <c r="V326" s="31">
        <v>46247885</v>
      </c>
      <c r="W326" s="31">
        <v>44961238</v>
      </c>
      <c r="X326" s="31">
        <v>47103386</v>
      </c>
      <c r="Y326" s="31">
        <v>44375238</v>
      </c>
      <c r="Z326" s="31">
        <v>39163228</v>
      </c>
      <c r="AA326" s="31">
        <v>34533112</v>
      </c>
      <c r="AB326" s="31">
        <v>32366881</v>
      </c>
      <c r="AC326" s="31">
        <v>31569181</v>
      </c>
      <c r="AD326" s="31">
        <v>31387659</v>
      </c>
      <c r="AE326" s="31">
        <v>29354514</v>
      </c>
      <c r="AF326" s="31">
        <v>28684116</v>
      </c>
      <c r="AG326" s="31">
        <v>26417861</v>
      </c>
      <c r="AH326" s="31">
        <v>23163510</v>
      </c>
      <c r="AI326" s="31">
        <v>20362122</v>
      </c>
      <c r="AJ326" s="31">
        <v>17865763</v>
      </c>
      <c r="AK326" s="31">
        <v>16013598</v>
      </c>
      <c r="AL326" s="31">
        <v>14855748</v>
      </c>
      <c r="AM326" s="31">
        <v>13171865</v>
      </c>
      <c r="AN326" s="31">
        <v>10569027</v>
      </c>
      <c r="AO326" s="31">
        <v>8649658</v>
      </c>
      <c r="AP326" s="31">
        <v>7447979</v>
      </c>
      <c r="AQ326" s="31">
        <v>6744230</v>
      </c>
      <c r="AR326" s="31">
        <v>6280140</v>
      </c>
      <c r="AS326" s="31">
        <v>5805937</v>
      </c>
      <c r="AT326" s="31">
        <v>5004206</v>
      </c>
    </row>
    <row r="327" spans="1:46" ht="13.35" customHeight="1">
      <c r="A327" s="23"/>
      <c r="B327" s="23"/>
      <c r="C327" s="23"/>
      <c r="D327" s="23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</row>
    <row r="328" spans="1:46" s="3" customFormat="1" ht="13.35" customHeight="1">
      <c r="A328" s="3" t="s">
        <v>54</v>
      </c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</row>
    <row r="329" spans="1:46" ht="13.35" customHeight="1">
      <c r="A329" s="28" t="s">
        <v>3</v>
      </c>
      <c r="B329" s="31">
        <v>4725654.22</v>
      </c>
      <c r="C329" s="24">
        <v>4520441.2</v>
      </c>
      <c r="D329" s="24">
        <v>4101228</v>
      </c>
      <c r="E329" s="31">
        <v>4097958</v>
      </c>
      <c r="F329" s="31">
        <v>4207612</v>
      </c>
      <c r="G329" s="31">
        <v>4291267</v>
      </c>
      <c r="H329" s="31">
        <v>4053949</v>
      </c>
      <c r="I329" s="31">
        <v>4124166</v>
      </c>
      <c r="J329" s="31">
        <v>3972430</v>
      </c>
      <c r="K329" s="31">
        <v>3815066</v>
      </c>
      <c r="L329" s="31">
        <v>3624317</v>
      </c>
      <c r="M329" s="31">
        <v>3529335</v>
      </c>
      <c r="N329" s="31">
        <v>3539319</v>
      </c>
      <c r="O329" s="31">
        <v>3379118</v>
      </c>
      <c r="P329" s="31">
        <v>3444987</v>
      </c>
      <c r="Q329" s="31">
        <v>3417287</v>
      </c>
      <c r="R329" s="31">
        <v>3195147</v>
      </c>
      <c r="S329" s="31">
        <v>2997168</v>
      </c>
      <c r="T329" s="31">
        <v>2567338</v>
      </c>
      <c r="U329" s="31">
        <v>2478416</v>
      </c>
      <c r="V329" s="31">
        <v>2358166</v>
      </c>
      <c r="W329" s="31">
        <v>2099828</v>
      </c>
      <c r="X329" s="31">
        <v>2232555</v>
      </c>
      <c r="Y329" s="31">
        <v>2153909</v>
      </c>
      <c r="Z329" s="31">
        <v>2010896</v>
      </c>
      <c r="AA329" s="31">
        <v>1887620</v>
      </c>
      <c r="AB329" s="31">
        <v>1830226</v>
      </c>
      <c r="AC329" s="31">
        <v>1707275</v>
      </c>
      <c r="AD329" s="31">
        <v>1616905</v>
      </c>
      <c r="AE329" s="31">
        <v>1623004</v>
      </c>
      <c r="AF329" s="31">
        <v>1794468</v>
      </c>
      <c r="AG329" s="31">
        <v>1793013</v>
      </c>
      <c r="AH329" s="31">
        <v>1695883</v>
      </c>
      <c r="AI329" s="31">
        <v>1661951</v>
      </c>
      <c r="AJ329" s="31">
        <v>1542536</v>
      </c>
      <c r="AK329" s="31">
        <v>1541468</v>
      </c>
      <c r="AL329" s="31">
        <v>1422216</v>
      </c>
      <c r="AM329" s="31">
        <v>1404491</v>
      </c>
      <c r="AN329" s="31">
        <v>1068449</v>
      </c>
      <c r="AO329" s="31">
        <v>947662</v>
      </c>
      <c r="AP329" s="31">
        <v>895867</v>
      </c>
      <c r="AQ329" s="31">
        <v>862378</v>
      </c>
      <c r="AR329" s="31">
        <v>749857</v>
      </c>
      <c r="AS329" s="31">
        <v>716404</v>
      </c>
      <c r="AT329" s="31">
        <v>702390</v>
      </c>
    </row>
    <row r="330" spans="1:46" ht="13.35" customHeight="1">
      <c r="A330" s="28" t="s">
        <v>4</v>
      </c>
      <c r="B330" s="31">
        <v>1025555.36</v>
      </c>
      <c r="C330" s="24">
        <v>1419328.67</v>
      </c>
      <c r="D330" s="24">
        <v>1638635</v>
      </c>
      <c r="E330" s="31">
        <v>1106813</v>
      </c>
      <c r="F330" s="31">
        <v>1298899</v>
      </c>
      <c r="G330" s="31">
        <v>1285773</v>
      </c>
      <c r="H330" s="31">
        <v>1250566</v>
      </c>
      <c r="I330" s="31">
        <v>1789580</v>
      </c>
      <c r="J330" s="31">
        <v>1575889</v>
      </c>
      <c r="K330" s="31">
        <v>1771722</v>
      </c>
      <c r="L330" s="31">
        <v>1128907</v>
      </c>
      <c r="M330" s="31">
        <v>877338</v>
      </c>
      <c r="N330" s="31">
        <v>871145</v>
      </c>
      <c r="O330" s="31">
        <v>1066020</v>
      </c>
      <c r="P330" s="31">
        <v>776268</v>
      </c>
      <c r="Q330" s="31">
        <v>912345</v>
      </c>
      <c r="R330" s="31">
        <v>617121</v>
      </c>
      <c r="S330" s="31">
        <v>632862</v>
      </c>
      <c r="T330" s="31">
        <v>549351</v>
      </c>
      <c r="U330" s="31">
        <v>541338</v>
      </c>
      <c r="V330" s="31">
        <v>640162</v>
      </c>
      <c r="W330" s="31">
        <v>486238</v>
      </c>
      <c r="X330" s="31">
        <v>494813</v>
      </c>
      <c r="Y330" s="31">
        <v>458128</v>
      </c>
      <c r="Z330" s="31">
        <v>433722</v>
      </c>
      <c r="AA330" s="31">
        <v>424553</v>
      </c>
      <c r="AB330" s="31">
        <v>526427</v>
      </c>
      <c r="AC330" s="31">
        <v>390444</v>
      </c>
      <c r="AD330" s="31">
        <v>345298</v>
      </c>
      <c r="AE330" s="31">
        <v>374142</v>
      </c>
      <c r="AF330" s="31">
        <v>338737</v>
      </c>
      <c r="AG330" s="31">
        <v>358664</v>
      </c>
      <c r="AH330" s="31">
        <v>379217</v>
      </c>
      <c r="AI330" s="31">
        <v>282196</v>
      </c>
      <c r="AJ330" s="31">
        <v>454952</v>
      </c>
      <c r="AK330" s="31">
        <v>382153</v>
      </c>
      <c r="AL330" s="31">
        <v>464167</v>
      </c>
      <c r="AM330" s="31">
        <v>271224</v>
      </c>
      <c r="AN330" s="31">
        <v>246785</v>
      </c>
      <c r="AO330" s="31">
        <v>192669</v>
      </c>
      <c r="AP330" s="31">
        <v>209617</v>
      </c>
      <c r="AQ330" s="31">
        <v>216652</v>
      </c>
      <c r="AR330" s="31">
        <v>145057</v>
      </c>
      <c r="AS330" s="31">
        <v>224426</v>
      </c>
      <c r="AT330" s="31">
        <v>213863</v>
      </c>
    </row>
    <row r="331" spans="1:46" ht="13.35" customHeight="1">
      <c r="A331" s="28" t="s">
        <v>5</v>
      </c>
      <c r="B331" s="31">
        <v>0</v>
      </c>
      <c r="C331" s="24">
        <v>0</v>
      </c>
      <c r="D331" s="24">
        <v>0</v>
      </c>
      <c r="E331" s="31">
        <v>0</v>
      </c>
      <c r="F331" s="31">
        <v>0</v>
      </c>
      <c r="G331" s="31">
        <v>0</v>
      </c>
      <c r="H331" s="31">
        <v>0</v>
      </c>
      <c r="I331" s="31">
        <v>0</v>
      </c>
      <c r="J331" s="31">
        <v>0</v>
      </c>
      <c r="K331" s="31">
        <v>0</v>
      </c>
      <c r="L331" s="31">
        <v>0</v>
      </c>
      <c r="M331" s="31">
        <v>0</v>
      </c>
      <c r="N331" s="31">
        <v>0</v>
      </c>
      <c r="O331" s="31">
        <v>0</v>
      </c>
      <c r="P331" s="31">
        <v>0</v>
      </c>
      <c r="Q331" s="31">
        <v>0</v>
      </c>
      <c r="R331" s="31">
        <v>0</v>
      </c>
      <c r="S331" s="31">
        <v>0</v>
      </c>
      <c r="T331" s="31">
        <v>0</v>
      </c>
      <c r="U331" s="31">
        <v>0</v>
      </c>
      <c r="V331" s="31">
        <v>0</v>
      </c>
      <c r="W331" s="31">
        <v>0</v>
      </c>
      <c r="X331" s="31">
        <v>0</v>
      </c>
      <c r="Y331" s="31">
        <v>0</v>
      </c>
      <c r="Z331" s="31">
        <v>0</v>
      </c>
      <c r="AA331" s="31">
        <v>0</v>
      </c>
      <c r="AB331" s="31">
        <v>0</v>
      </c>
      <c r="AC331" s="31">
        <v>0</v>
      </c>
      <c r="AD331" s="31">
        <v>0</v>
      </c>
      <c r="AE331" s="31">
        <v>0</v>
      </c>
      <c r="AF331" s="31">
        <v>0</v>
      </c>
      <c r="AG331" s="31">
        <v>0</v>
      </c>
      <c r="AH331" s="31">
        <v>0</v>
      </c>
      <c r="AI331" s="31">
        <v>0</v>
      </c>
      <c r="AJ331" s="31">
        <v>0</v>
      </c>
      <c r="AK331" s="31">
        <v>0</v>
      </c>
      <c r="AL331" s="31">
        <v>0</v>
      </c>
      <c r="AM331" s="31">
        <v>0</v>
      </c>
      <c r="AN331" s="31">
        <v>0</v>
      </c>
      <c r="AO331" s="31">
        <v>0</v>
      </c>
      <c r="AP331" s="31">
        <v>0</v>
      </c>
      <c r="AQ331" s="31">
        <v>0</v>
      </c>
      <c r="AR331" s="31">
        <v>0</v>
      </c>
      <c r="AS331" s="31">
        <v>76829</v>
      </c>
      <c r="AT331" s="31">
        <v>88000</v>
      </c>
    </row>
    <row r="332" spans="1:46" ht="13.35" customHeight="1">
      <c r="A332" s="26" t="s">
        <v>6</v>
      </c>
      <c r="B332" s="24">
        <v>-793.1</v>
      </c>
      <c r="C332" s="24">
        <v>0</v>
      </c>
      <c r="D332" s="24">
        <v>0</v>
      </c>
      <c r="E332" s="31">
        <v>0</v>
      </c>
      <c r="F332" s="31">
        <v>0</v>
      </c>
      <c r="G332" s="31">
        <v>0</v>
      </c>
      <c r="H332" s="31">
        <v>0</v>
      </c>
      <c r="I332" s="31">
        <v>0</v>
      </c>
      <c r="J332" s="31">
        <v>0</v>
      </c>
      <c r="K332" s="31">
        <v>0</v>
      </c>
      <c r="L332" s="31">
        <v>-1491</v>
      </c>
      <c r="M332" s="31">
        <v>0</v>
      </c>
      <c r="N332" s="31">
        <v>0</v>
      </c>
      <c r="O332" s="31">
        <v>0</v>
      </c>
      <c r="P332" s="31">
        <v>-479</v>
      </c>
      <c r="Q332" s="31">
        <v>-264</v>
      </c>
      <c r="R332" s="31">
        <v>0</v>
      </c>
      <c r="S332" s="31">
        <v>-701</v>
      </c>
      <c r="T332" s="31">
        <v>-2173</v>
      </c>
      <c r="U332" s="31">
        <v>0</v>
      </c>
      <c r="V332" s="31">
        <v>0</v>
      </c>
      <c r="W332" s="31">
        <v>0</v>
      </c>
      <c r="X332" s="31">
        <v>-17086</v>
      </c>
      <c r="Y332" s="31">
        <v>0</v>
      </c>
      <c r="Z332" s="31">
        <v>-1368</v>
      </c>
      <c r="AA332" s="31">
        <v>0</v>
      </c>
      <c r="AB332" s="31">
        <v>-3410</v>
      </c>
      <c r="AC332" s="31">
        <v>-1351</v>
      </c>
      <c r="AD332" s="31">
        <v>0</v>
      </c>
      <c r="AE332" s="31">
        <v>-10055</v>
      </c>
      <c r="AF332" s="31">
        <v>0</v>
      </c>
      <c r="AG332" s="31">
        <v>-20495</v>
      </c>
      <c r="AH332" s="31">
        <v>-1177</v>
      </c>
      <c r="AI332" s="31">
        <v>0</v>
      </c>
      <c r="AJ332" s="31">
        <v>-1310</v>
      </c>
      <c r="AK332" s="31">
        <v>610</v>
      </c>
      <c r="AL332" s="31">
        <v>-5961</v>
      </c>
      <c r="AM332" s="31">
        <v>12650</v>
      </c>
      <c r="AN332" s="31">
        <v>-18982</v>
      </c>
      <c r="AO332" s="31">
        <v>0</v>
      </c>
      <c r="AP332" s="31">
        <v>0</v>
      </c>
      <c r="AQ332" s="31">
        <v>-244</v>
      </c>
      <c r="AR332" s="31">
        <v>-2907</v>
      </c>
      <c r="AS332" s="31">
        <v>-257</v>
      </c>
      <c r="AT332" s="31">
        <v>-13403</v>
      </c>
    </row>
    <row r="333" spans="1:46" ht="13.35" customHeight="1">
      <c r="A333" s="28" t="s">
        <v>8</v>
      </c>
      <c r="B333" s="31">
        <f t="shared" ref="B333:D333" si="56">SUM(B329:B330,B332)-B331</f>
        <v>5750416.4800000004</v>
      </c>
      <c r="C333" s="31">
        <f t="shared" si="56"/>
        <v>5939769.8700000001</v>
      </c>
      <c r="D333" s="31">
        <f t="shared" si="56"/>
        <v>5739863</v>
      </c>
      <c r="E333" s="31">
        <v>5204771</v>
      </c>
      <c r="F333" s="31">
        <v>5506511</v>
      </c>
      <c r="G333" s="31">
        <v>5577040</v>
      </c>
      <c r="H333" s="31">
        <v>5304515</v>
      </c>
      <c r="I333" s="31">
        <v>5913746</v>
      </c>
      <c r="J333" s="31">
        <v>5548319</v>
      </c>
      <c r="K333" s="31">
        <v>5586788</v>
      </c>
      <c r="L333" s="31">
        <v>4751733</v>
      </c>
      <c r="M333" s="31">
        <v>4406673</v>
      </c>
      <c r="N333" s="31">
        <v>4410464</v>
      </c>
      <c r="O333" s="31">
        <v>4445138</v>
      </c>
      <c r="P333" s="31">
        <v>4220776</v>
      </c>
      <c r="Q333" s="31">
        <v>4329368</v>
      </c>
      <c r="R333" s="31">
        <v>3812268</v>
      </c>
      <c r="S333" s="31">
        <v>3629329</v>
      </c>
      <c r="T333" s="31">
        <v>3114516</v>
      </c>
      <c r="U333" s="31">
        <v>3019754</v>
      </c>
      <c r="V333" s="31">
        <v>2998328</v>
      </c>
      <c r="W333" s="31">
        <v>2586066</v>
      </c>
      <c r="X333" s="31">
        <v>2710282</v>
      </c>
      <c r="Y333" s="31">
        <v>2612037</v>
      </c>
      <c r="Z333" s="31">
        <v>2443250</v>
      </c>
      <c r="AA333" s="31">
        <v>2312173</v>
      </c>
      <c r="AB333" s="31">
        <v>2353243</v>
      </c>
      <c r="AC333" s="31">
        <v>2096368</v>
      </c>
      <c r="AD333" s="31">
        <v>1962203</v>
      </c>
      <c r="AE333" s="31">
        <v>1987091</v>
      </c>
      <c r="AF333" s="31">
        <v>2133205</v>
      </c>
      <c r="AG333" s="31">
        <v>2131182</v>
      </c>
      <c r="AH333" s="31">
        <v>2073923</v>
      </c>
      <c r="AI333" s="31">
        <v>1944147</v>
      </c>
      <c r="AJ333" s="31">
        <v>1996178</v>
      </c>
      <c r="AK333" s="31">
        <v>1924231</v>
      </c>
      <c r="AL333" s="31">
        <v>1880422</v>
      </c>
      <c r="AM333" s="31">
        <v>1688365</v>
      </c>
      <c r="AN333" s="31">
        <v>1296252</v>
      </c>
      <c r="AO333" s="31">
        <v>1140331</v>
      </c>
      <c r="AP333" s="31">
        <v>1105484</v>
      </c>
      <c r="AQ333" s="31">
        <v>1078786</v>
      </c>
      <c r="AR333" s="31">
        <v>892007</v>
      </c>
      <c r="AS333" s="31">
        <v>863744</v>
      </c>
      <c r="AT333" s="31">
        <v>814850</v>
      </c>
    </row>
    <row r="334" spans="1:46" ht="13.35" customHeight="1">
      <c r="A334" s="23"/>
      <c r="B334" s="23"/>
      <c r="C334" s="23"/>
      <c r="D334" s="23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</row>
    <row r="335" spans="1:46" s="3" customFormat="1" ht="13.35" customHeight="1">
      <c r="A335" s="3" t="s">
        <v>55</v>
      </c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</row>
    <row r="336" spans="1:46" ht="13.35" customHeight="1">
      <c r="A336" s="28" t="s">
        <v>3</v>
      </c>
      <c r="B336" s="24">
        <v>0</v>
      </c>
      <c r="C336" s="24">
        <v>0</v>
      </c>
      <c r="D336" s="24">
        <v>0</v>
      </c>
      <c r="E336" s="31">
        <v>0</v>
      </c>
      <c r="F336" s="31">
        <v>0</v>
      </c>
      <c r="G336" s="31">
        <v>0</v>
      </c>
      <c r="H336" s="31">
        <v>0</v>
      </c>
      <c r="I336" s="31">
        <v>0</v>
      </c>
      <c r="J336" s="31">
        <v>0</v>
      </c>
      <c r="K336" s="31">
        <v>0</v>
      </c>
      <c r="L336" s="31">
        <v>0</v>
      </c>
      <c r="M336" s="31">
        <v>0</v>
      </c>
      <c r="N336" s="31">
        <v>0</v>
      </c>
      <c r="O336" s="31">
        <v>0</v>
      </c>
      <c r="P336" s="31">
        <v>0</v>
      </c>
      <c r="Q336" s="31">
        <v>0</v>
      </c>
      <c r="R336" s="31">
        <v>0</v>
      </c>
      <c r="S336" s="31">
        <v>0</v>
      </c>
      <c r="T336" s="31">
        <v>0</v>
      </c>
      <c r="U336" s="31">
        <v>0</v>
      </c>
      <c r="V336" s="31">
        <v>0</v>
      </c>
      <c r="W336" s="31">
        <v>0</v>
      </c>
      <c r="X336" s="31">
        <v>0</v>
      </c>
      <c r="Y336" s="31">
        <v>0</v>
      </c>
      <c r="Z336" s="31">
        <v>0</v>
      </c>
      <c r="AA336" s="31">
        <v>0</v>
      </c>
      <c r="AB336" s="31">
        <v>0</v>
      </c>
      <c r="AC336" s="31">
        <v>0</v>
      </c>
      <c r="AD336" s="31">
        <v>0</v>
      </c>
      <c r="AE336" s="31">
        <v>0</v>
      </c>
      <c r="AF336" s="31">
        <v>0</v>
      </c>
      <c r="AG336" s="31">
        <v>0</v>
      </c>
      <c r="AH336" s="31">
        <v>0</v>
      </c>
      <c r="AI336" s="31">
        <v>0</v>
      </c>
      <c r="AJ336" s="31">
        <v>0</v>
      </c>
      <c r="AK336" s="31">
        <v>0</v>
      </c>
      <c r="AL336" s="31">
        <v>0</v>
      </c>
      <c r="AM336" s="31">
        <v>0</v>
      </c>
      <c r="AN336" s="31">
        <v>0</v>
      </c>
      <c r="AO336" s="31">
        <v>0</v>
      </c>
      <c r="AP336" s="31">
        <v>0</v>
      </c>
      <c r="AQ336" s="31">
        <v>0</v>
      </c>
      <c r="AR336" s="31">
        <v>0</v>
      </c>
      <c r="AS336" s="31">
        <v>188412</v>
      </c>
      <c r="AT336" s="31">
        <v>1047877</v>
      </c>
    </row>
    <row r="337" spans="1:46" ht="13.35" customHeight="1">
      <c r="A337" s="28" t="s">
        <v>4</v>
      </c>
      <c r="B337" s="24">
        <v>0</v>
      </c>
      <c r="C337" s="24">
        <v>0</v>
      </c>
      <c r="D337" s="24">
        <v>0</v>
      </c>
      <c r="E337" s="31">
        <v>0</v>
      </c>
      <c r="F337" s="31">
        <v>0</v>
      </c>
      <c r="G337" s="31">
        <v>0</v>
      </c>
      <c r="H337" s="31">
        <v>0</v>
      </c>
      <c r="I337" s="31">
        <v>0</v>
      </c>
      <c r="J337" s="31">
        <v>0</v>
      </c>
      <c r="K337" s="31">
        <v>0</v>
      </c>
      <c r="L337" s="31">
        <v>0</v>
      </c>
      <c r="M337" s="31">
        <v>0</v>
      </c>
      <c r="N337" s="31">
        <v>0</v>
      </c>
      <c r="O337" s="31">
        <v>0</v>
      </c>
      <c r="P337" s="31">
        <v>0</v>
      </c>
      <c r="Q337" s="31">
        <v>0</v>
      </c>
      <c r="R337" s="31">
        <v>0</v>
      </c>
      <c r="S337" s="31">
        <v>0</v>
      </c>
      <c r="T337" s="31">
        <v>0</v>
      </c>
      <c r="U337" s="31">
        <v>0</v>
      </c>
      <c r="V337" s="31">
        <v>0</v>
      </c>
      <c r="W337" s="31">
        <v>0</v>
      </c>
      <c r="X337" s="31">
        <v>0</v>
      </c>
      <c r="Y337" s="31">
        <v>0</v>
      </c>
      <c r="Z337" s="31">
        <v>0</v>
      </c>
      <c r="AA337" s="31">
        <v>0</v>
      </c>
      <c r="AB337" s="31">
        <v>0</v>
      </c>
      <c r="AC337" s="31">
        <v>0</v>
      </c>
      <c r="AD337" s="31">
        <v>0</v>
      </c>
      <c r="AE337" s="31">
        <v>0</v>
      </c>
      <c r="AF337" s="31">
        <v>0</v>
      </c>
      <c r="AG337" s="31">
        <v>0</v>
      </c>
      <c r="AH337" s="31">
        <v>0</v>
      </c>
      <c r="AI337" s="31">
        <v>0</v>
      </c>
      <c r="AJ337" s="31">
        <v>0</v>
      </c>
      <c r="AK337" s="31">
        <v>0</v>
      </c>
      <c r="AL337" s="31">
        <v>0</v>
      </c>
      <c r="AM337" s="31">
        <v>0</v>
      </c>
      <c r="AN337" s="31">
        <v>0</v>
      </c>
      <c r="AO337" s="31">
        <v>0</v>
      </c>
      <c r="AP337" s="31">
        <v>0</v>
      </c>
      <c r="AQ337" s="31">
        <v>0</v>
      </c>
      <c r="AR337" s="31">
        <v>0</v>
      </c>
      <c r="AS337" s="31">
        <v>66190</v>
      </c>
      <c r="AT337" s="31">
        <v>315639</v>
      </c>
    </row>
    <row r="338" spans="1:46" ht="13.35" customHeight="1">
      <c r="A338" s="28" t="s">
        <v>5</v>
      </c>
      <c r="B338" s="24">
        <v>0</v>
      </c>
      <c r="C338" s="24">
        <v>0</v>
      </c>
      <c r="D338" s="24">
        <v>0</v>
      </c>
      <c r="E338" s="31">
        <v>0</v>
      </c>
      <c r="F338" s="31">
        <v>0</v>
      </c>
      <c r="G338" s="31">
        <v>0</v>
      </c>
      <c r="H338" s="31">
        <v>0</v>
      </c>
      <c r="I338" s="31">
        <v>0</v>
      </c>
      <c r="J338" s="31">
        <v>0</v>
      </c>
      <c r="K338" s="31">
        <v>0</v>
      </c>
      <c r="L338" s="31">
        <v>0</v>
      </c>
      <c r="M338" s="31">
        <v>0</v>
      </c>
      <c r="N338" s="31">
        <v>0</v>
      </c>
      <c r="O338" s="31">
        <v>0</v>
      </c>
      <c r="P338" s="31">
        <v>0</v>
      </c>
      <c r="Q338" s="31">
        <v>0</v>
      </c>
      <c r="R338" s="31">
        <v>0</v>
      </c>
      <c r="S338" s="31">
        <v>0</v>
      </c>
      <c r="T338" s="31">
        <v>0</v>
      </c>
      <c r="U338" s="31">
        <v>0</v>
      </c>
      <c r="V338" s="31">
        <v>0</v>
      </c>
      <c r="W338" s="31">
        <v>0</v>
      </c>
      <c r="X338" s="31">
        <v>0</v>
      </c>
      <c r="Y338" s="31">
        <v>0</v>
      </c>
      <c r="Z338" s="31">
        <v>0</v>
      </c>
      <c r="AA338" s="31">
        <v>0</v>
      </c>
      <c r="AB338" s="31">
        <v>0</v>
      </c>
      <c r="AC338" s="31">
        <v>0</v>
      </c>
      <c r="AD338" s="31">
        <v>0</v>
      </c>
      <c r="AE338" s="31">
        <v>0</v>
      </c>
      <c r="AF338" s="31">
        <v>0</v>
      </c>
      <c r="AG338" s="31">
        <v>0</v>
      </c>
      <c r="AH338" s="31">
        <v>0</v>
      </c>
      <c r="AI338" s="31">
        <v>0</v>
      </c>
      <c r="AJ338" s="31">
        <v>0</v>
      </c>
      <c r="AK338" s="31">
        <v>0</v>
      </c>
      <c r="AL338" s="31">
        <v>0</v>
      </c>
      <c r="AM338" s="31">
        <v>0</v>
      </c>
      <c r="AN338" s="31">
        <v>0</v>
      </c>
      <c r="AO338" s="31">
        <v>0</v>
      </c>
      <c r="AP338" s="31">
        <v>0</v>
      </c>
      <c r="AQ338" s="31">
        <v>0</v>
      </c>
      <c r="AR338" s="31">
        <v>0</v>
      </c>
      <c r="AS338" s="31">
        <v>0</v>
      </c>
      <c r="AT338" s="31">
        <v>0</v>
      </c>
    </row>
    <row r="339" spans="1:46" ht="13.35" customHeight="1">
      <c r="A339" s="26" t="s">
        <v>6</v>
      </c>
      <c r="B339" s="24">
        <v>0</v>
      </c>
      <c r="C339" s="24">
        <v>0</v>
      </c>
      <c r="D339" s="24">
        <v>0</v>
      </c>
      <c r="E339" s="31">
        <v>0</v>
      </c>
      <c r="F339" s="31">
        <v>0</v>
      </c>
      <c r="G339" s="31">
        <v>0</v>
      </c>
      <c r="H339" s="31">
        <v>0</v>
      </c>
      <c r="I339" s="31">
        <v>0</v>
      </c>
      <c r="J339" s="31">
        <v>0</v>
      </c>
      <c r="K339" s="31">
        <v>0</v>
      </c>
      <c r="L339" s="31">
        <v>0</v>
      </c>
      <c r="M339" s="31">
        <v>0</v>
      </c>
      <c r="N339" s="31">
        <v>0</v>
      </c>
      <c r="O339" s="31">
        <v>0</v>
      </c>
      <c r="P339" s="31">
        <v>0</v>
      </c>
      <c r="Q339" s="31">
        <v>0</v>
      </c>
      <c r="R339" s="31">
        <v>0</v>
      </c>
      <c r="S339" s="31">
        <v>0</v>
      </c>
      <c r="T339" s="31">
        <v>0</v>
      </c>
      <c r="U339" s="31">
        <v>0</v>
      </c>
      <c r="V339" s="31">
        <v>0</v>
      </c>
      <c r="W339" s="31">
        <v>0</v>
      </c>
      <c r="X339" s="31">
        <v>0</v>
      </c>
      <c r="Y339" s="31">
        <v>0</v>
      </c>
      <c r="Z339" s="31">
        <v>0</v>
      </c>
      <c r="AA339" s="31">
        <v>0</v>
      </c>
      <c r="AB339" s="31">
        <v>0</v>
      </c>
      <c r="AC339" s="31">
        <v>0</v>
      </c>
      <c r="AD339" s="31">
        <v>0</v>
      </c>
      <c r="AE339" s="31">
        <v>0</v>
      </c>
      <c r="AF339" s="31">
        <v>0</v>
      </c>
      <c r="AG339" s="31">
        <v>0</v>
      </c>
      <c r="AH339" s="31">
        <v>0</v>
      </c>
      <c r="AI339" s="31">
        <v>0</v>
      </c>
      <c r="AJ339" s="31">
        <v>0</v>
      </c>
      <c r="AK339" s="31">
        <v>0</v>
      </c>
      <c r="AL339" s="31">
        <v>0</v>
      </c>
      <c r="AM339" s="31">
        <v>0</v>
      </c>
      <c r="AN339" s="31">
        <v>0</v>
      </c>
      <c r="AO339" s="31">
        <v>0</v>
      </c>
      <c r="AP339" s="31">
        <v>0</v>
      </c>
      <c r="AQ339" s="31">
        <v>0</v>
      </c>
      <c r="AR339" s="31">
        <v>0</v>
      </c>
      <c r="AS339" s="31">
        <v>-6204</v>
      </c>
      <c r="AT339" s="31">
        <v>-1077</v>
      </c>
    </row>
    <row r="340" spans="1:46" ht="13.35" customHeight="1">
      <c r="A340" s="28" t="s">
        <v>8</v>
      </c>
      <c r="B340" s="31">
        <f t="shared" ref="B340" si="57">SUM(B336:B337,B339)-B338</f>
        <v>0</v>
      </c>
      <c r="C340" s="31">
        <f t="shared" ref="C340:D340" si="58">SUM(C336:C337,C339)-C338</f>
        <v>0</v>
      </c>
      <c r="D340" s="31">
        <f t="shared" si="58"/>
        <v>0</v>
      </c>
      <c r="E340" s="31">
        <v>0</v>
      </c>
      <c r="F340" s="31">
        <v>0</v>
      </c>
      <c r="G340" s="31">
        <v>0</v>
      </c>
      <c r="H340" s="31">
        <v>0</v>
      </c>
      <c r="I340" s="31">
        <v>0</v>
      </c>
      <c r="J340" s="31">
        <v>0</v>
      </c>
      <c r="K340" s="31">
        <v>0</v>
      </c>
      <c r="L340" s="31">
        <v>0</v>
      </c>
      <c r="M340" s="31">
        <v>0</v>
      </c>
      <c r="N340" s="31">
        <v>0</v>
      </c>
      <c r="O340" s="31">
        <v>0</v>
      </c>
      <c r="P340" s="31">
        <v>0</v>
      </c>
      <c r="Q340" s="31">
        <v>0</v>
      </c>
      <c r="R340" s="31">
        <v>0</v>
      </c>
      <c r="S340" s="31">
        <v>0</v>
      </c>
      <c r="T340" s="31">
        <v>0</v>
      </c>
      <c r="U340" s="31">
        <v>0</v>
      </c>
      <c r="V340" s="31">
        <v>0</v>
      </c>
      <c r="W340" s="31">
        <v>0</v>
      </c>
      <c r="X340" s="31">
        <v>0</v>
      </c>
      <c r="Y340" s="31">
        <v>0</v>
      </c>
      <c r="Z340" s="31">
        <v>0</v>
      </c>
      <c r="AA340" s="31">
        <v>0</v>
      </c>
      <c r="AB340" s="31">
        <v>0</v>
      </c>
      <c r="AC340" s="31">
        <v>0</v>
      </c>
      <c r="AD340" s="31">
        <v>0</v>
      </c>
      <c r="AE340" s="31">
        <v>0</v>
      </c>
      <c r="AF340" s="31">
        <v>0</v>
      </c>
      <c r="AG340" s="31">
        <v>0</v>
      </c>
      <c r="AH340" s="31">
        <v>0</v>
      </c>
      <c r="AI340" s="31">
        <v>0</v>
      </c>
      <c r="AJ340" s="31">
        <v>0</v>
      </c>
      <c r="AK340" s="31">
        <v>0</v>
      </c>
      <c r="AL340" s="31">
        <v>0</v>
      </c>
      <c r="AM340" s="31">
        <v>0</v>
      </c>
      <c r="AN340" s="31">
        <v>0</v>
      </c>
      <c r="AO340" s="31">
        <v>0</v>
      </c>
      <c r="AP340" s="31">
        <v>0</v>
      </c>
      <c r="AQ340" s="31">
        <v>0</v>
      </c>
      <c r="AR340" s="31">
        <v>0</v>
      </c>
      <c r="AS340" s="31">
        <v>248398</v>
      </c>
      <c r="AT340" s="31">
        <v>1362439</v>
      </c>
    </row>
    <row r="341" spans="1:46" ht="13.35" customHeight="1">
      <c r="A341" s="23"/>
      <c r="B341" s="23"/>
      <c r="C341" s="23"/>
      <c r="D341" s="23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</row>
    <row r="342" spans="1:46" s="3" customFormat="1" ht="13.35" customHeight="1">
      <c r="A342" s="3" t="s">
        <v>56</v>
      </c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</row>
    <row r="343" spans="1:46" ht="13.35" customHeight="1">
      <c r="A343" s="28" t="s">
        <v>3</v>
      </c>
      <c r="B343" s="31">
        <v>30824073.25</v>
      </c>
      <c r="C343" s="24">
        <v>27992217.079999998</v>
      </c>
      <c r="D343" s="24">
        <v>29406467</v>
      </c>
      <c r="E343" s="31">
        <v>31380001</v>
      </c>
      <c r="F343" s="31">
        <v>30925880</v>
      </c>
      <c r="G343" s="31">
        <v>29517936</v>
      </c>
      <c r="H343" s="31">
        <v>28304510</v>
      </c>
      <c r="I343" s="31">
        <v>27294195</v>
      </c>
      <c r="J343" s="31">
        <v>24334931</v>
      </c>
      <c r="K343" s="31">
        <v>23423833</v>
      </c>
      <c r="L343" s="31">
        <v>22180427</v>
      </c>
      <c r="M343" s="31">
        <v>22658949</v>
      </c>
      <c r="N343" s="31">
        <v>24403130</v>
      </c>
      <c r="O343" s="31">
        <v>27368775</v>
      </c>
      <c r="P343" s="31">
        <v>26839958</v>
      </c>
      <c r="Q343" s="31">
        <v>27128337</v>
      </c>
      <c r="R343" s="31">
        <v>26221920</v>
      </c>
      <c r="S343" s="31">
        <v>24874079</v>
      </c>
      <c r="T343" s="31">
        <v>24632197</v>
      </c>
      <c r="U343" s="31">
        <v>24144305</v>
      </c>
      <c r="V343" s="31">
        <v>22780152</v>
      </c>
      <c r="W343" s="31">
        <v>22805345</v>
      </c>
      <c r="X343" s="31">
        <v>22615417</v>
      </c>
      <c r="Y343" s="31">
        <v>20953221</v>
      </c>
      <c r="Z343" s="31">
        <v>19474214</v>
      </c>
      <c r="AA343" s="31">
        <v>18717123</v>
      </c>
      <c r="AB343" s="31">
        <v>17755561</v>
      </c>
      <c r="AC343" s="31">
        <v>16963571</v>
      </c>
      <c r="AD343" s="31">
        <v>17206855</v>
      </c>
      <c r="AE343" s="31">
        <v>16348422</v>
      </c>
      <c r="AF343" s="31">
        <v>15939497</v>
      </c>
      <c r="AG343" s="31">
        <v>15421291</v>
      </c>
      <c r="AH343" s="31">
        <v>13617842</v>
      </c>
      <c r="AI343" s="31">
        <v>13692863</v>
      </c>
      <c r="AJ343" s="31">
        <v>13993328</v>
      </c>
      <c r="AK343" s="31">
        <v>13445857</v>
      </c>
      <c r="AL343" s="31">
        <v>12257672</v>
      </c>
      <c r="AM343" s="31">
        <v>10568351</v>
      </c>
      <c r="AN343" s="31">
        <v>9804214</v>
      </c>
      <c r="AO343" s="31">
        <v>9137205</v>
      </c>
      <c r="AP343" s="31">
        <v>8403223</v>
      </c>
      <c r="AQ343" s="31">
        <v>7837334</v>
      </c>
      <c r="AR343" s="31">
        <v>7654356</v>
      </c>
      <c r="AS343" s="31">
        <v>7138796</v>
      </c>
      <c r="AT343" s="31">
        <v>6134606</v>
      </c>
    </row>
    <row r="344" spans="1:46" ht="13.35" customHeight="1">
      <c r="A344" s="28" t="s">
        <v>4</v>
      </c>
      <c r="B344" s="31">
        <v>478526290.69999999</v>
      </c>
      <c r="C344" s="24">
        <v>466749153.23000002</v>
      </c>
      <c r="D344" s="24">
        <v>473177430</v>
      </c>
      <c r="E344" s="31">
        <v>324229624</v>
      </c>
      <c r="F344" s="31">
        <v>393056226</v>
      </c>
      <c r="G344" s="31">
        <v>358705624</v>
      </c>
      <c r="H344" s="31">
        <v>337801158</v>
      </c>
      <c r="I344" s="31">
        <v>306188341</v>
      </c>
      <c r="J344" s="31">
        <v>281044163</v>
      </c>
      <c r="K344" s="31">
        <v>261811770</v>
      </c>
      <c r="L344" s="31">
        <v>241695714</v>
      </c>
      <c r="M344" s="31">
        <v>239493029</v>
      </c>
      <c r="N344" s="31">
        <v>233377879</v>
      </c>
      <c r="O344" s="31">
        <v>236342431</v>
      </c>
      <c r="P344" s="31">
        <v>254778582</v>
      </c>
      <c r="Q344" s="31">
        <v>263126527</v>
      </c>
      <c r="R344" s="31">
        <v>264265503</v>
      </c>
      <c r="S344" s="31">
        <v>247032788</v>
      </c>
      <c r="T344" s="31">
        <v>243608592</v>
      </c>
      <c r="U344" s="31">
        <v>207119479</v>
      </c>
      <c r="V344" s="31">
        <v>205812416</v>
      </c>
      <c r="W344" s="31">
        <v>206686043</v>
      </c>
      <c r="X344" s="31">
        <v>208611499</v>
      </c>
      <c r="Y344" s="31">
        <v>215627247</v>
      </c>
      <c r="Z344" s="31">
        <v>195607436</v>
      </c>
      <c r="AA344" s="31">
        <v>172933497</v>
      </c>
      <c r="AB344" s="31">
        <v>166353100</v>
      </c>
      <c r="AC344" s="31">
        <v>154295939</v>
      </c>
      <c r="AD344" s="31">
        <v>144029208</v>
      </c>
      <c r="AE344" s="31">
        <v>144163852</v>
      </c>
      <c r="AF344" s="31">
        <v>137692785</v>
      </c>
      <c r="AG344" s="31">
        <v>134321981</v>
      </c>
      <c r="AH344" s="31">
        <v>112714603</v>
      </c>
      <c r="AI344" s="31">
        <v>80482210</v>
      </c>
      <c r="AJ344" s="31">
        <v>79509385</v>
      </c>
      <c r="AK344" s="31">
        <v>73519427</v>
      </c>
      <c r="AL344" s="31">
        <v>67065792</v>
      </c>
      <c r="AM344" s="31">
        <v>56017390</v>
      </c>
      <c r="AN344" s="31">
        <v>51930640</v>
      </c>
      <c r="AO344" s="31">
        <v>43363105</v>
      </c>
      <c r="AP344" s="31">
        <v>38944899</v>
      </c>
      <c r="AQ344" s="31">
        <v>36273511</v>
      </c>
      <c r="AR344" s="31">
        <v>35799311</v>
      </c>
      <c r="AS344" s="31">
        <v>33594181</v>
      </c>
      <c r="AT344" s="31">
        <v>21577304</v>
      </c>
    </row>
    <row r="345" spans="1:46" ht="13.35" customHeight="1">
      <c r="A345" s="28" t="s">
        <v>5</v>
      </c>
      <c r="B345" s="31">
        <v>2684660.08</v>
      </c>
      <c r="C345" s="24">
        <v>2620219.7599999998</v>
      </c>
      <c r="D345" s="24">
        <v>2160084</v>
      </c>
      <c r="E345" s="31">
        <v>1361502</v>
      </c>
      <c r="F345" s="31">
        <v>2966825</v>
      </c>
      <c r="G345" s="31">
        <v>3453496</v>
      </c>
      <c r="H345" s="31">
        <v>3166206</v>
      </c>
      <c r="I345" s="31">
        <v>2717369</v>
      </c>
      <c r="J345" s="31">
        <v>2136801</v>
      </c>
      <c r="K345" s="31">
        <v>2205819</v>
      </c>
      <c r="L345" s="31">
        <v>2501426</v>
      </c>
      <c r="M345" s="31">
        <v>2987618</v>
      </c>
      <c r="N345" s="31">
        <v>3168690</v>
      </c>
      <c r="O345" s="31">
        <v>2386163</v>
      </c>
      <c r="P345" s="31">
        <v>1580821</v>
      </c>
      <c r="Q345" s="31">
        <v>1077118</v>
      </c>
      <c r="R345" s="31">
        <v>749401</v>
      </c>
      <c r="S345" s="31">
        <v>574104</v>
      </c>
      <c r="T345" s="31">
        <v>487408</v>
      </c>
      <c r="U345" s="31">
        <v>1075933</v>
      </c>
      <c r="V345" s="31">
        <v>1044386</v>
      </c>
      <c r="W345" s="31">
        <v>456139</v>
      </c>
      <c r="X345" s="31">
        <v>413006</v>
      </c>
      <c r="Y345" s="31">
        <v>375276</v>
      </c>
      <c r="Z345" s="31">
        <v>559397</v>
      </c>
      <c r="AA345" s="31">
        <v>622632</v>
      </c>
      <c r="AB345" s="31">
        <v>1581434</v>
      </c>
      <c r="AC345" s="31">
        <v>587920</v>
      </c>
      <c r="AD345" s="31">
        <v>643590</v>
      </c>
      <c r="AE345" s="31">
        <v>1308004</v>
      </c>
      <c r="AF345" s="31">
        <v>1250480</v>
      </c>
      <c r="AG345" s="31">
        <v>781462</v>
      </c>
      <c r="AH345" s="31">
        <v>257603</v>
      </c>
      <c r="AI345" s="31">
        <v>1214802</v>
      </c>
      <c r="AJ345" s="31">
        <v>424177</v>
      </c>
      <c r="AK345" s="31">
        <v>399394</v>
      </c>
      <c r="AL345" s="31">
        <v>281807</v>
      </c>
      <c r="AM345" s="31">
        <v>238579</v>
      </c>
      <c r="AN345" s="31">
        <v>0</v>
      </c>
      <c r="AO345" s="31">
        <v>109652</v>
      </c>
      <c r="AP345" s="31">
        <v>70429</v>
      </c>
      <c r="AQ345" s="31">
        <v>46691</v>
      </c>
      <c r="AR345" s="31">
        <v>18745</v>
      </c>
      <c r="AS345" s="31">
        <v>63916</v>
      </c>
      <c r="AT345" s="31">
        <v>46000</v>
      </c>
    </row>
    <row r="346" spans="1:46" ht="13.35" customHeight="1">
      <c r="A346" s="26" t="s">
        <v>6</v>
      </c>
      <c r="B346" s="24">
        <v>-24121025.939999998</v>
      </c>
      <c r="C346" s="24">
        <v>-6</v>
      </c>
      <c r="D346" s="24">
        <v>-201927</v>
      </c>
      <c r="E346" s="31">
        <v>-50104469</v>
      </c>
      <c r="F346" s="31">
        <v>-146</v>
      </c>
      <c r="G346" s="31">
        <v>-2855972</v>
      </c>
      <c r="H346" s="31">
        <v>-271736</v>
      </c>
      <c r="I346" s="31">
        <v>-359785</v>
      </c>
      <c r="J346" s="31">
        <v>-9038964</v>
      </c>
      <c r="K346" s="31">
        <v>-7286261</v>
      </c>
      <c r="L346" s="31">
        <v>-2864942</v>
      </c>
      <c r="M346" s="31">
        <v>-957817</v>
      </c>
      <c r="N346" s="31">
        <v>-8662794</v>
      </c>
      <c r="O346" s="31">
        <v>-1358718</v>
      </c>
      <c r="P346" s="31">
        <v>-272320</v>
      </c>
      <c r="Q346" s="31">
        <v>-387669</v>
      </c>
      <c r="R346" s="31">
        <v>-1261444</v>
      </c>
      <c r="S346" s="31">
        <v>-2000599</v>
      </c>
      <c r="T346" s="31">
        <v>-2663280</v>
      </c>
      <c r="U346" s="31">
        <v>-4814661</v>
      </c>
      <c r="V346" s="31">
        <v>-8459892</v>
      </c>
      <c r="W346" s="31">
        <v>-2737395</v>
      </c>
      <c r="X346" s="31">
        <v>-14641611</v>
      </c>
      <c r="Y346" s="31">
        <v>-6325880</v>
      </c>
      <c r="Z346" s="31">
        <v>-3059319</v>
      </c>
      <c r="AA346" s="31">
        <v>-4185844</v>
      </c>
      <c r="AB346" s="31">
        <v>-4121926</v>
      </c>
      <c r="AC346" s="31">
        <v>-212436</v>
      </c>
      <c r="AD346" s="31">
        <v>-6042216</v>
      </c>
      <c r="AE346" s="31">
        <v>-60758</v>
      </c>
      <c r="AF346" s="31">
        <v>-1196986</v>
      </c>
      <c r="AG346" s="31">
        <v>-1991023</v>
      </c>
      <c r="AH346" s="31">
        <v>-492554</v>
      </c>
      <c r="AI346" s="31">
        <v>-697245</v>
      </c>
      <c r="AJ346" s="31">
        <v>-869915</v>
      </c>
      <c r="AK346" s="31">
        <v>-1047760</v>
      </c>
      <c r="AL346" s="31">
        <v>-799</v>
      </c>
      <c r="AM346" s="31">
        <v>-591350</v>
      </c>
      <c r="AN346" s="31">
        <v>-64628</v>
      </c>
      <c r="AO346" s="31">
        <v>-36130</v>
      </c>
      <c r="AP346" s="31">
        <v>-229</v>
      </c>
      <c r="AQ346" s="31">
        <v>-5602</v>
      </c>
      <c r="AR346" s="31">
        <v>-149585</v>
      </c>
      <c r="AS346" s="31">
        <v>-146332</v>
      </c>
      <c r="AT346" s="31">
        <v>-739104</v>
      </c>
    </row>
    <row r="347" spans="1:46" ht="13.35" customHeight="1">
      <c r="A347" s="28" t="s">
        <v>8</v>
      </c>
      <c r="B347" s="31">
        <f t="shared" ref="B347:D347" si="59">SUM(B343:B344,B346)-B345</f>
        <v>482544677.93000001</v>
      </c>
      <c r="C347" s="31">
        <f t="shared" si="59"/>
        <v>492121144.55000001</v>
      </c>
      <c r="D347" s="31">
        <f t="shared" si="59"/>
        <v>500221886</v>
      </c>
      <c r="E347" s="31">
        <v>304143654</v>
      </c>
      <c r="F347" s="31">
        <v>421015135</v>
      </c>
      <c r="G347" s="31">
        <v>381914092</v>
      </c>
      <c r="H347" s="31">
        <v>362667726</v>
      </c>
      <c r="I347" s="31">
        <v>330405382</v>
      </c>
      <c r="J347" s="31">
        <v>294203329</v>
      </c>
      <c r="K347" s="31">
        <v>275743523</v>
      </c>
      <c r="L347" s="31">
        <v>258509773</v>
      </c>
      <c r="M347" s="31">
        <v>258206543</v>
      </c>
      <c r="N347" s="31">
        <v>245949525</v>
      </c>
      <c r="O347" s="31">
        <v>259966325</v>
      </c>
      <c r="P347" s="31">
        <v>279765399</v>
      </c>
      <c r="Q347" s="31">
        <v>288790077</v>
      </c>
      <c r="R347" s="31">
        <v>288476578</v>
      </c>
      <c r="S347" s="31">
        <v>269332164</v>
      </c>
      <c r="T347" s="31">
        <v>265090101</v>
      </c>
      <c r="U347" s="31">
        <v>225373190</v>
      </c>
      <c r="V347" s="31">
        <v>219088290</v>
      </c>
      <c r="W347" s="31">
        <v>226297854</v>
      </c>
      <c r="X347" s="31">
        <v>216172299</v>
      </c>
      <c r="Y347" s="31">
        <v>229879312</v>
      </c>
      <c r="Z347" s="31">
        <v>211462934</v>
      </c>
      <c r="AA347" s="31">
        <v>186842144</v>
      </c>
      <c r="AB347" s="31">
        <v>178405301</v>
      </c>
      <c r="AC347" s="31">
        <v>170459154</v>
      </c>
      <c r="AD347" s="31">
        <v>154550257</v>
      </c>
      <c r="AE347" s="31">
        <v>159143512</v>
      </c>
      <c r="AF347" s="31">
        <v>151184816</v>
      </c>
      <c r="AG347" s="31">
        <v>146970787</v>
      </c>
      <c r="AH347" s="31">
        <v>125582288</v>
      </c>
      <c r="AI347" s="31">
        <v>92263026</v>
      </c>
      <c r="AJ347" s="31">
        <v>92208621</v>
      </c>
      <c r="AK347" s="31">
        <v>85518130</v>
      </c>
      <c r="AL347" s="31">
        <v>79040858</v>
      </c>
      <c r="AM347" s="31">
        <v>65755812</v>
      </c>
      <c r="AN347" s="31">
        <v>61670226</v>
      </c>
      <c r="AO347" s="31">
        <v>52354528</v>
      </c>
      <c r="AP347" s="31">
        <v>47277464</v>
      </c>
      <c r="AQ347" s="31">
        <v>44058552</v>
      </c>
      <c r="AR347" s="31">
        <v>43285337</v>
      </c>
      <c r="AS347" s="31">
        <v>40522729</v>
      </c>
      <c r="AT347" s="31">
        <v>26926806</v>
      </c>
    </row>
    <row r="348" spans="1:46" ht="13.35" customHeight="1">
      <c r="A348" s="23"/>
      <c r="B348" s="23"/>
      <c r="C348" s="23"/>
      <c r="D348" s="23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</row>
    <row r="349" spans="1:46" s="3" customFormat="1" ht="13.35" customHeight="1">
      <c r="A349" s="3" t="s">
        <v>57</v>
      </c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</row>
    <row r="350" spans="1:46" ht="13.35" customHeight="1">
      <c r="A350" s="28" t="s">
        <v>3</v>
      </c>
      <c r="B350" s="31">
        <v>6019122.2199999997</v>
      </c>
      <c r="C350" s="24">
        <v>5747779.5700000003</v>
      </c>
      <c r="D350" s="24">
        <v>5270772</v>
      </c>
      <c r="E350" s="31">
        <v>5320503</v>
      </c>
      <c r="F350" s="31">
        <v>5201654</v>
      </c>
      <c r="G350" s="31">
        <v>4923712</v>
      </c>
      <c r="H350" s="31">
        <v>4661785</v>
      </c>
      <c r="I350" s="31">
        <v>4872115</v>
      </c>
      <c r="J350" s="31">
        <v>4467149</v>
      </c>
      <c r="K350" s="31">
        <v>4404680</v>
      </c>
      <c r="L350" s="31">
        <v>4147957</v>
      </c>
      <c r="M350" s="31">
        <v>3942837</v>
      </c>
      <c r="N350" s="31">
        <v>4041150</v>
      </c>
      <c r="O350" s="31">
        <v>3909731</v>
      </c>
      <c r="P350" s="31">
        <v>4106705</v>
      </c>
      <c r="Q350" s="31">
        <v>4104955</v>
      </c>
      <c r="R350" s="31">
        <v>3973219</v>
      </c>
      <c r="S350" s="31">
        <v>3488067</v>
      </c>
      <c r="T350" s="31">
        <v>2874408</v>
      </c>
      <c r="U350" s="31">
        <v>2571822</v>
      </c>
      <c r="V350" s="31">
        <v>2348714</v>
      </c>
      <c r="W350" s="31">
        <v>2109798</v>
      </c>
      <c r="X350" s="31">
        <v>2233047</v>
      </c>
      <c r="Y350" s="31">
        <v>2240623</v>
      </c>
      <c r="Z350" s="31">
        <v>2088486</v>
      </c>
      <c r="AA350" s="31">
        <v>1909904</v>
      </c>
      <c r="AB350" s="31">
        <v>2030821</v>
      </c>
      <c r="AC350" s="31">
        <v>1960544</v>
      </c>
      <c r="AD350" s="31">
        <v>1846819</v>
      </c>
      <c r="AE350" s="31">
        <v>1662727</v>
      </c>
      <c r="AF350" s="31">
        <v>1893301</v>
      </c>
      <c r="AG350" s="31">
        <v>1956527</v>
      </c>
      <c r="AH350" s="31">
        <v>1931114</v>
      </c>
      <c r="AI350" s="31">
        <v>2372827</v>
      </c>
      <c r="AJ350" s="31">
        <v>2258342</v>
      </c>
      <c r="AK350" s="31">
        <v>2269525</v>
      </c>
      <c r="AL350" s="31">
        <v>1920479</v>
      </c>
      <c r="AM350" s="31">
        <v>1579796</v>
      </c>
      <c r="AN350" s="31">
        <v>1447486</v>
      </c>
      <c r="AO350" s="31">
        <v>1230342</v>
      </c>
      <c r="AP350" s="31">
        <v>1045948</v>
      </c>
      <c r="AQ350" s="31">
        <v>894453</v>
      </c>
      <c r="AR350" s="31">
        <v>788784</v>
      </c>
      <c r="AS350" s="31">
        <v>727239</v>
      </c>
      <c r="AT350" s="31">
        <v>1101866</v>
      </c>
    </row>
    <row r="351" spans="1:46" ht="13.35" customHeight="1">
      <c r="A351" s="28" t="s">
        <v>4</v>
      </c>
      <c r="B351" s="31">
        <v>216573640.34</v>
      </c>
      <c r="C351" s="24">
        <v>239261403.06999999</v>
      </c>
      <c r="D351" s="24">
        <v>224532093</v>
      </c>
      <c r="E351" s="31">
        <v>179761870</v>
      </c>
      <c r="F351" s="31">
        <v>204658832</v>
      </c>
      <c r="G351" s="31">
        <v>200163574</v>
      </c>
      <c r="H351" s="31">
        <v>187835699</v>
      </c>
      <c r="I351" s="31">
        <v>177720442</v>
      </c>
      <c r="J351" s="31">
        <v>158638981</v>
      </c>
      <c r="K351" s="31">
        <v>159283710</v>
      </c>
      <c r="L351" s="31">
        <v>152361044</v>
      </c>
      <c r="M351" s="31">
        <v>142539208</v>
      </c>
      <c r="N351" s="31">
        <v>143707641</v>
      </c>
      <c r="O351" s="31">
        <v>140140492</v>
      </c>
      <c r="P351" s="31">
        <v>138799554</v>
      </c>
      <c r="Q351" s="31">
        <v>147281685</v>
      </c>
      <c r="R351" s="31">
        <v>157302714</v>
      </c>
      <c r="S351" s="31">
        <v>146508288</v>
      </c>
      <c r="T351" s="31">
        <v>133428532</v>
      </c>
      <c r="U351" s="31">
        <v>119665400</v>
      </c>
      <c r="V351" s="31">
        <v>115791812</v>
      </c>
      <c r="W351" s="31">
        <v>118315221</v>
      </c>
      <c r="X351" s="31">
        <v>122447238</v>
      </c>
      <c r="Y351" s="31">
        <v>133217363</v>
      </c>
      <c r="Z351" s="31">
        <v>117824045</v>
      </c>
      <c r="AA351" s="31">
        <v>103284370</v>
      </c>
      <c r="AB351" s="31">
        <v>105396987</v>
      </c>
      <c r="AC351" s="31">
        <v>94112698</v>
      </c>
      <c r="AD351" s="31">
        <v>98834032</v>
      </c>
      <c r="AE351" s="31">
        <v>94148137</v>
      </c>
      <c r="AF351" s="31">
        <v>87696609</v>
      </c>
      <c r="AG351" s="31">
        <v>80276537</v>
      </c>
      <c r="AH351" s="31">
        <v>68148342</v>
      </c>
      <c r="AI351" s="31">
        <v>84927688</v>
      </c>
      <c r="AJ351" s="31">
        <v>86657266</v>
      </c>
      <c r="AK351" s="31">
        <v>82784941</v>
      </c>
      <c r="AL351" s="31">
        <v>78897522</v>
      </c>
      <c r="AM351" s="31">
        <v>69959865</v>
      </c>
      <c r="AN351" s="31">
        <v>68544733</v>
      </c>
      <c r="AO351" s="31">
        <v>59476941</v>
      </c>
      <c r="AP351" s="31">
        <v>50154210</v>
      </c>
      <c r="AQ351" s="31">
        <v>43917110</v>
      </c>
      <c r="AR351" s="31">
        <v>38291088</v>
      </c>
      <c r="AS351" s="31">
        <v>30869572</v>
      </c>
      <c r="AT351" s="31">
        <v>28257531</v>
      </c>
    </row>
    <row r="352" spans="1:46" ht="13.35" customHeight="1">
      <c r="A352" s="28" t="s">
        <v>5</v>
      </c>
      <c r="B352" s="31">
        <v>250582.19</v>
      </c>
      <c r="C352" s="24">
        <v>185100.81</v>
      </c>
      <c r="D352" s="24">
        <v>4351867</v>
      </c>
      <c r="E352" s="31">
        <v>4905190</v>
      </c>
      <c r="F352" s="31">
        <v>5205655</v>
      </c>
      <c r="G352" s="31">
        <v>5724411</v>
      </c>
      <c r="H352" s="31">
        <v>7045286</v>
      </c>
      <c r="I352" s="31">
        <v>6844676</v>
      </c>
      <c r="J352" s="31">
        <v>5965082</v>
      </c>
      <c r="K352" s="31">
        <v>5239369</v>
      </c>
      <c r="L352" s="31">
        <v>3078729</v>
      </c>
      <c r="M352" s="31">
        <v>2752699</v>
      </c>
      <c r="N352" s="31">
        <v>1811119</v>
      </c>
      <c r="O352" s="31">
        <v>1603431</v>
      </c>
      <c r="P352" s="31">
        <v>1141762</v>
      </c>
      <c r="Q352" s="31">
        <v>1662840</v>
      </c>
      <c r="R352" s="31">
        <v>1655542</v>
      </c>
      <c r="S352" s="31">
        <v>1612586</v>
      </c>
      <c r="T352" s="31">
        <v>1549789</v>
      </c>
      <c r="U352" s="31">
        <v>1310019</v>
      </c>
      <c r="V352" s="31">
        <v>656087</v>
      </c>
      <c r="W352" s="31">
        <v>629731</v>
      </c>
      <c r="X352" s="31">
        <v>1406500</v>
      </c>
      <c r="Y352" s="31">
        <v>1818500</v>
      </c>
      <c r="Z352" s="31">
        <v>4243500</v>
      </c>
      <c r="AA352" s="31">
        <v>3743500</v>
      </c>
      <c r="AB352" s="31">
        <v>1250500</v>
      </c>
      <c r="AC352" s="31">
        <v>416500</v>
      </c>
      <c r="AD352" s="31">
        <v>1620002</v>
      </c>
      <c r="AE352" s="31">
        <v>559019</v>
      </c>
      <c r="AF352" s="31">
        <v>756589</v>
      </c>
      <c r="AG352" s="31">
        <v>657250</v>
      </c>
      <c r="AH352" s="31">
        <v>50000</v>
      </c>
      <c r="AI352" s="31">
        <v>251328</v>
      </c>
      <c r="AJ352" s="31">
        <v>204726</v>
      </c>
      <c r="AK352" s="31">
        <v>125986</v>
      </c>
      <c r="AL352" s="31">
        <v>127328</v>
      </c>
      <c r="AM352" s="31">
        <v>109067</v>
      </c>
      <c r="AN352" s="31">
        <v>114812</v>
      </c>
      <c r="AO352" s="31">
        <v>98559</v>
      </c>
      <c r="AP352" s="31">
        <v>90239</v>
      </c>
      <c r="AQ352" s="31">
        <v>96770</v>
      </c>
      <c r="AR352" s="31">
        <v>86285</v>
      </c>
      <c r="AS352" s="31">
        <v>2025279</v>
      </c>
      <c r="AT352" s="31">
        <v>2099793</v>
      </c>
    </row>
    <row r="353" spans="1:46" ht="13.35" customHeight="1">
      <c r="A353" s="26" t="s">
        <v>6</v>
      </c>
      <c r="B353" s="24">
        <v>-427839.47000000003</v>
      </c>
      <c r="C353" s="24">
        <v>-612485</v>
      </c>
      <c r="D353" s="24">
        <v>-2269991</v>
      </c>
      <c r="E353" s="31">
        <v>-27827</v>
      </c>
      <c r="F353" s="31">
        <v>-737865</v>
      </c>
      <c r="G353" s="31">
        <v>-298568</v>
      </c>
      <c r="H353" s="31">
        <v>-280368</v>
      </c>
      <c r="I353" s="31">
        <v>-214061</v>
      </c>
      <c r="J353" s="31">
        <v>-127052</v>
      </c>
      <c r="K353" s="31">
        <v>-740313</v>
      </c>
      <c r="L353" s="31">
        <v>-52023</v>
      </c>
      <c r="M353" s="31">
        <v>-94177</v>
      </c>
      <c r="N353" s="31">
        <v>-8803</v>
      </c>
      <c r="O353" s="31">
        <v>-62975</v>
      </c>
      <c r="P353" s="31">
        <v>-690</v>
      </c>
      <c r="Q353" s="31">
        <v>-60200</v>
      </c>
      <c r="R353" s="31">
        <v>-188731</v>
      </c>
      <c r="S353" s="31">
        <v>-106944</v>
      </c>
      <c r="T353" s="31">
        <v>-37036</v>
      </c>
      <c r="U353" s="31">
        <v>-223836</v>
      </c>
      <c r="V353" s="31">
        <v>-120392</v>
      </c>
      <c r="W353" s="31">
        <v>-6883</v>
      </c>
      <c r="X353" s="31">
        <v>-88114</v>
      </c>
      <c r="Y353" s="31">
        <v>-62876</v>
      </c>
      <c r="Z353" s="31">
        <v>-34920</v>
      </c>
      <c r="AA353" s="31">
        <v>-15263</v>
      </c>
      <c r="AB353" s="31">
        <v>-54724</v>
      </c>
      <c r="AC353" s="31">
        <v>-64113</v>
      </c>
      <c r="AD353" s="31">
        <v>-165092</v>
      </c>
      <c r="AE353" s="31">
        <v>-78724</v>
      </c>
      <c r="AF353" s="31">
        <v>-35385</v>
      </c>
      <c r="AG353" s="31">
        <v>-44465</v>
      </c>
      <c r="AH353" s="31">
        <v>-126303</v>
      </c>
      <c r="AI353" s="31">
        <v>-17988</v>
      </c>
      <c r="AJ353" s="31">
        <v>-41765</v>
      </c>
      <c r="AK353" s="31">
        <v>48112</v>
      </c>
      <c r="AL353" s="31">
        <v>-68044</v>
      </c>
      <c r="AM353" s="31">
        <v>-112988</v>
      </c>
      <c r="AN353" s="31">
        <v>-134808</v>
      </c>
      <c r="AO353" s="31">
        <v>-7197</v>
      </c>
      <c r="AP353" s="31">
        <v>-50</v>
      </c>
      <c r="AQ353" s="31">
        <v>27096</v>
      </c>
      <c r="AR353" s="31">
        <v>-631411</v>
      </c>
      <c r="AS353" s="31">
        <v>38902</v>
      </c>
      <c r="AT353" s="31">
        <v>-65219</v>
      </c>
    </row>
    <row r="354" spans="1:46" ht="13.35" customHeight="1">
      <c r="A354" s="28" t="s">
        <v>8</v>
      </c>
      <c r="B354" s="31">
        <f>SUM(B350:B351,B353)-B352</f>
        <v>221914340.90000001</v>
      </c>
      <c r="C354" s="31">
        <f>SUM(C350:C351,C353)-C352</f>
        <v>244211596.82999998</v>
      </c>
      <c r="D354" s="31">
        <f t="shared" ref="D354" si="60">SUM(D350:D351,D353)-D352</f>
        <v>223181007</v>
      </c>
      <c r="E354" s="31">
        <v>180149356</v>
      </c>
      <c r="F354" s="31">
        <v>203916966</v>
      </c>
      <c r="G354" s="31">
        <v>199064307</v>
      </c>
      <c r="H354" s="31">
        <v>185171830</v>
      </c>
      <c r="I354" s="31">
        <v>175533820</v>
      </c>
      <c r="J354" s="31">
        <v>157013996</v>
      </c>
      <c r="K354" s="31">
        <v>157708708</v>
      </c>
      <c r="L354" s="31">
        <v>153378249</v>
      </c>
      <c r="M354" s="31">
        <v>143635169</v>
      </c>
      <c r="N354" s="31">
        <v>145928869</v>
      </c>
      <c r="O354" s="31">
        <v>142383817</v>
      </c>
      <c r="P354" s="31">
        <v>141763807</v>
      </c>
      <c r="Q354" s="31">
        <v>149663600</v>
      </c>
      <c r="R354" s="31">
        <v>159431660</v>
      </c>
      <c r="S354" s="31">
        <v>148276825</v>
      </c>
      <c r="T354" s="31">
        <v>134716115</v>
      </c>
      <c r="U354" s="31">
        <v>120703367</v>
      </c>
      <c r="V354" s="31">
        <v>117364047</v>
      </c>
      <c r="W354" s="31">
        <v>119788405</v>
      </c>
      <c r="X354" s="31">
        <v>123185671</v>
      </c>
      <c r="Y354" s="31">
        <v>133576610</v>
      </c>
      <c r="Z354" s="31">
        <v>115634111</v>
      </c>
      <c r="AA354" s="31">
        <v>101435511</v>
      </c>
      <c r="AB354" s="31">
        <v>106122584</v>
      </c>
      <c r="AC354" s="31">
        <v>95592629</v>
      </c>
      <c r="AD354" s="31">
        <v>98895757</v>
      </c>
      <c r="AE354" s="31">
        <v>95173121</v>
      </c>
      <c r="AF354" s="31">
        <v>88797936</v>
      </c>
      <c r="AG354" s="31">
        <v>81531349</v>
      </c>
      <c r="AH354" s="31">
        <v>69903153</v>
      </c>
      <c r="AI354" s="31">
        <v>87031199</v>
      </c>
      <c r="AJ354" s="31">
        <v>88669117</v>
      </c>
      <c r="AK354" s="31">
        <v>84976592</v>
      </c>
      <c r="AL354" s="31">
        <v>80622629</v>
      </c>
      <c r="AM354" s="31">
        <v>71317606</v>
      </c>
      <c r="AN354" s="31">
        <v>69742599</v>
      </c>
      <c r="AO354" s="31">
        <v>60601527</v>
      </c>
      <c r="AP354" s="31">
        <v>51109869</v>
      </c>
      <c r="AQ354" s="31">
        <v>44741889</v>
      </c>
      <c r="AR354" s="31">
        <v>38362176</v>
      </c>
      <c r="AS354" s="31">
        <v>29610434</v>
      </c>
      <c r="AT354" s="31">
        <v>27194385</v>
      </c>
    </row>
    <row r="355" spans="1:46" ht="13.35" customHeight="1">
      <c r="A355" s="23"/>
      <c r="B355" s="23"/>
      <c r="C355" s="23"/>
      <c r="D355" s="23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</row>
    <row r="356" spans="1:46" s="3" customFormat="1" ht="13.35" customHeight="1">
      <c r="A356" s="3" t="s">
        <v>58</v>
      </c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</row>
    <row r="357" spans="1:46" ht="13.35" customHeight="1">
      <c r="A357" s="28" t="s">
        <v>3</v>
      </c>
      <c r="B357" s="31">
        <v>55668851.990000002</v>
      </c>
      <c r="C357" s="24">
        <v>52592888.399999999</v>
      </c>
      <c r="D357" s="24">
        <v>50206752</v>
      </c>
      <c r="E357" s="31">
        <v>51295199</v>
      </c>
      <c r="F357" s="31">
        <v>51129586</v>
      </c>
      <c r="G357" s="31">
        <v>50047784</v>
      </c>
      <c r="H357" s="31">
        <v>47936004</v>
      </c>
      <c r="I357" s="31">
        <v>47638903</v>
      </c>
      <c r="J357" s="31">
        <v>45399093</v>
      </c>
      <c r="K357" s="31">
        <v>43360178</v>
      </c>
      <c r="L357" s="31">
        <v>40369615</v>
      </c>
      <c r="M357" s="31">
        <v>36224988</v>
      </c>
      <c r="N357" s="31">
        <v>31947118</v>
      </c>
      <c r="O357" s="31">
        <v>28799311</v>
      </c>
      <c r="P357" s="31">
        <v>30198506</v>
      </c>
      <c r="Q357" s="31">
        <v>29740023</v>
      </c>
      <c r="R357" s="31">
        <v>28246818</v>
      </c>
      <c r="S357" s="31">
        <v>25624212</v>
      </c>
      <c r="T357" s="31">
        <v>21534066</v>
      </c>
      <c r="U357" s="31">
        <v>17221252</v>
      </c>
      <c r="V357" s="31">
        <v>15870868</v>
      </c>
      <c r="W357" s="31">
        <v>14570574</v>
      </c>
      <c r="X357" s="31">
        <v>14077934</v>
      </c>
      <c r="Y357" s="31">
        <v>13474491</v>
      </c>
      <c r="Z357" s="31">
        <v>12792244</v>
      </c>
      <c r="AA357" s="31">
        <v>11687363</v>
      </c>
      <c r="AB357" s="31">
        <v>10797058</v>
      </c>
      <c r="AC357" s="31">
        <v>11110260</v>
      </c>
      <c r="AD357" s="31">
        <v>11763563</v>
      </c>
      <c r="AE357" s="31">
        <v>12071402</v>
      </c>
      <c r="AF357" s="31">
        <v>13197646</v>
      </c>
      <c r="AG357" s="31">
        <v>13082733</v>
      </c>
      <c r="AH357" s="31">
        <v>12510222</v>
      </c>
      <c r="AI357" s="31">
        <v>12563501</v>
      </c>
      <c r="AJ357" s="31">
        <v>12509771</v>
      </c>
      <c r="AK357" s="31">
        <v>12491601</v>
      </c>
      <c r="AL357" s="31">
        <v>12040886</v>
      </c>
      <c r="AM357" s="31">
        <v>11634629</v>
      </c>
      <c r="AN357" s="31">
        <v>11127024</v>
      </c>
      <c r="AO357" s="31">
        <v>10433468</v>
      </c>
      <c r="AP357" s="31">
        <v>9416010</v>
      </c>
      <c r="AQ357" s="31">
        <v>8813500</v>
      </c>
      <c r="AR357" s="31">
        <v>7232794</v>
      </c>
      <c r="AS357" s="31">
        <v>6386943</v>
      </c>
      <c r="AT357" s="31">
        <v>5908605</v>
      </c>
    </row>
    <row r="358" spans="1:46" ht="13.35" customHeight="1">
      <c r="A358" s="28" t="s">
        <v>4</v>
      </c>
      <c r="B358" s="31">
        <v>68068041.049999997</v>
      </c>
      <c r="C358" s="24">
        <v>66373114.210000001</v>
      </c>
      <c r="D358" s="24">
        <v>64765853</v>
      </c>
      <c r="E358" s="31">
        <v>61712181</v>
      </c>
      <c r="F358" s="31">
        <v>58279212</v>
      </c>
      <c r="G358" s="31">
        <v>61207881</v>
      </c>
      <c r="H358" s="31">
        <v>57417033</v>
      </c>
      <c r="I358" s="31">
        <v>52217303</v>
      </c>
      <c r="J358" s="31">
        <v>45990603</v>
      </c>
      <c r="K358" s="31">
        <v>39761945</v>
      </c>
      <c r="L358" s="31">
        <v>42079690</v>
      </c>
      <c r="M358" s="31">
        <v>46827743</v>
      </c>
      <c r="N358" s="31">
        <v>51251677</v>
      </c>
      <c r="O358" s="31">
        <v>32969952</v>
      </c>
      <c r="P358" s="31">
        <v>29874757</v>
      </c>
      <c r="Q358" s="31">
        <v>28682996</v>
      </c>
      <c r="R358" s="31">
        <v>28432335</v>
      </c>
      <c r="S358" s="31">
        <v>25665044</v>
      </c>
      <c r="T358" s="31">
        <v>23373378</v>
      </c>
      <c r="U358" s="31">
        <v>20056565</v>
      </c>
      <c r="V358" s="31">
        <v>19515055</v>
      </c>
      <c r="W358" s="31">
        <v>18476049</v>
      </c>
      <c r="X358" s="31">
        <v>16711573</v>
      </c>
      <c r="Y358" s="31">
        <v>15569918</v>
      </c>
      <c r="Z358" s="31">
        <v>13401100</v>
      </c>
      <c r="AA358" s="31">
        <v>13088198</v>
      </c>
      <c r="AB358" s="31">
        <v>11261540</v>
      </c>
      <c r="AC358" s="31">
        <v>10180638</v>
      </c>
      <c r="AD358" s="31">
        <v>8617300</v>
      </c>
      <c r="AE358" s="31">
        <v>9298119</v>
      </c>
      <c r="AF358" s="31">
        <v>8854546</v>
      </c>
      <c r="AG358" s="31">
        <v>8773578</v>
      </c>
      <c r="AH358" s="31">
        <v>9188939</v>
      </c>
      <c r="AI358" s="31">
        <v>8389841</v>
      </c>
      <c r="AJ358" s="31">
        <v>11075469</v>
      </c>
      <c r="AK358" s="31">
        <v>9678190</v>
      </c>
      <c r="AL358" s="31">
        <v>10880951</v>
      </c>
      <c r="AM358" s="31">
        <v>9644024</v>
      </c>
      <c r="AN358" s="31">
        <v>9125918</v>
      </c>
      <c r="AO358" s="31">
        <v>10211424</v>
      </c>
      <c r="AP358" s="31">
        <v>11193271</v>
      </c>
      <c r="AQ358" s="31">
        <v>12949687</v>
      </c>
      <c r="AR358" s="31">
        <v>11112929</v>
      </c>
      <c r="AS358" s="31">
        <v>10693049</v>
      </c>
      <c r="AT358" s="31">
        <v>15622932</v>
      </c>
    </row>
    <row r="359" spans="1:46" ht="13.35" customHeight="1">
      <c r="A359" s="28" t="s">
        <v>5</v>
      </c>
      <c r="B359" s="31">
        <v>0</v>
      </c>
      <c r="C359" s="24">
        <v>0</v>
      </c>
      <c r="D359" s="24">
        <v>0</v>
      </c>
      <c r="E359" s="31">
        <v>0</v>
      </c>
      <c r="F359" s="31">
        <v>0</v>
      </c>
      <c r="G359" s="31">
        <v>0</v>
      </c>
      <c r="H359" s="31">
        <v>0</v>
      </c>
      <c r="I359" s="31">
        <v>0</v>
      </c>
      <c r="J359" s="31">
        <v>0</v>
      </c>
      <c r="K359" s="31">
        <v>0</v>
      </c>
      <c r="L359" s="31">
        <v>0</v>
      </c>
      <c r="M359" s="31">
        <v>1445591</v>
      </c>
      <c r="N359" s="31">
        <v>2087545</v>
      </c>
      <c r="O359" s="31">
        <v>2137750</v>
      </c>
      <c r="P359" s="31">
        <v>1061870</v>
      </c>
      <c r="Q359" s="31">
        <v>1003143</v>
      </c>
      <c r="R359" s="31">
        <v>1045747</v>
      </c>
      <c r="S359" s="31">
        <v>742773</v>
      </c>
      <c r="T359" s="31">
        <v>469580</v>
      </c>
      <c r="U359" s="31">
        <v>419325</v>
      </c>
      <c r="V359" s="31">
        <v>335950</v>
      </c>
      <c r="W359" s="31">
        <v>352930</v>
      </c>
      <c r="X359" s="31">
        <v>457759</v>
      </c>
      <c r="Y359" s="31">
        <v>393000</v>
      </c>
      <c r="Z359" s="31">
        <v>0</v>
      </c>
      <c r="AA359" s="31">
        <v>0</v>
      </c>
      <c r="AB359" s="31">
        <v>0</v>
      </c>
      <c r="AC359" s="31">
        <v>0</v>
      </c>
      <c r="AD359" s="31">
        <v>0</v>
      </c>
      <c r="AE359" s="31">
        <v>0</v>
      </c>
      <c r="AF359" s="31">
        <v>0</v>
      </c>
      <c r="AG359" s="31">
        <v>0</v>
      </c>
      <c r="AH359" s="31">
        <v>0</v>
      </c>
      <c r="AI359" s="31">
        <v>0</v>
      </c>
      <c r="AJ359" s="31">
        <v>0</v>
      </c>
      <c r="AK359" s="31">
        <v>0</v>
      </c>
      <c r="AL359" s="31">
        <v>0</v>
      </c>
      <c r="AM359" s="31">
        <v>0</v>
      </c>
      <c r="AN359" s="31">
        <v>0</v>
      </c>
      <c r="AO359" s="31">
        <v>0</v>
      </c>
      <c r="AP359" s="31">
        <v>0</v>
      </c>
      <c r="AQ359" s="31">
        <v>0</v>
      </c>
      <c r="AR359" s="31">
        <v>0</v>
      </c>
      <c r="AS359" s="31">
        <v>78300</v>
      </c>
      <c r="AT359" s="31">
        <v>49000</v>
      </c>
    </row>
    <row r="360" spans="1:46" ht="13.35" customHeight="1">
      <c r="A360" s="26" t="s">
        <v>6</v>
      </c>
      <c r="B360" s="24">
        <v>-2529349.7200000002</v>
      </c>
      <c r="C360" s="24">
        <v>-428572</v>
      </c>
      <c r="D360" s="24">
        <v>-896403</v>
      </c>
      <c r="E360" s="31">
        <v>-975406</v>
      </c>
      <c r="F360" s="31">
        <v>-1248982</v>
      </c>
      <c r="G360" s="31">
        <v>-7251490</v>
      </c>
      <c r="H360" s="31">
        <v>-1240270</v>
      </c>
      <c r="I360" s="31">
        <v>-1825697</v>
      </c>
      <c r="J360" s="31">
        <v>-870686</v>
      </c>
      <c r="K360" s="31">
        <v>-551435</v>
      </c>
      <c r="L360" s="31">
        <v>-822852</v>
      </c>
      <c r="M360" s="31">
        <v>-762905</v>
      </c>
      <c r="N360" s="31">
        <v>-1194719</v>
      </c>
      <c r="O360" s="31">
        <v>-235280</v>
      </c>
      <c r="P360" s="31">
        <v>-586729</v>
      </c>
      <c r="Q360" s="31">
        <v>-678141</v>
      </c>
      <c r="R360" s="31">
        <v>-221690</v>
      </c>
      <c r="S360" s="31">
        <v>-110973</v>
      </c>
      <c r="T360" s="31">
        <v>-1395008</v>
      </c>
      <c r="U360" s="31">
        <v>0</v>
      </c>
      <c r="V360" s="31">
        <v>-538554</v>
      </c>
      <c r="W360" s="31">
        <v>-2063713</v>
      </c>
      <c r="X360" s="31">
        <v>-544497</v>
      </c>
      <c r="Y360" s="31">
        <v>-584561</v>
      </c>
      <c r="Z360" s="31">
        <v>0</v>
      </c>
      <c r="AA360" s="31">
        <v>-1337</v>
      </c>
      <c r="AB360" s="31">
        <v>-10133</v>
      </c>
      <c r="AC360" s="31">
        <v>0</v>
      </c>
      <c r="AD360" s="31">
        <v>-450</v>
      </c>
      <c r="AE360" s="31">
        <v>36299</v>
      </c>
      <c r="AF360" s="31">
        <v>-897418</v>
      </c>
      <c r="AG360" s="31">
        <v>-680891</v>
      </c>
      <c r="AH360" s="31">
        <v>-25978</v>
      </c>
      <c r="AI360" s="31">
        <v>-367257</v>
      </c>
      <c r="AJ360" s="31">
        <v>-727982</v>
      </c>
      <c r="AK360" s="31">
        <v>-158554</v>
      </c>
      <c r="AL360" s="31">
        <v>-685976</v>
      </c>
      <c r="AM360" s="31">
        <v>-634772</v>
      </c>
      <c r="AN360" s="31">
        <v>-613499</v>
      </c>
      <c r="AO360" s="31">
        <v>164113</v>
      </c>
      <c r="AP360" s="31">
        <v>30359</v>
      </c>
      <c r="AQ360" s="31">
        <v>165117</v>
      </c>
      <c r="AR360" s="31">
        <v>-69721</v>
      </c>
      <c r="AS360" s="31">
        <v>-59309</v>
      </c>
      <c r="AT360" s="31">
        <v>-118361</v>
      </c>
    </row>
    <row r="361" spans="1:46" ht="13.35" customHeight="1">
      <c r="A361" s="28" t="s">
        <v>8</v>
      </c>
      <c r="B361" s="31">
        <f>SUM(B357:B358,B360)-B359</f>
        <v>121207543.31999999</v>
      </c>
      <c r="C361" s="31">
        <f t="shared" ref="C361:D361" si="61">SUM(C357:C358,C360)-C359</f>
        <v>118537430.61</v>
      </c>
      <c r="D361" s="31">
        <f t="shared" si="61"/>
        <v>114076202</v>
      </c>
      <c r="E361" s="31">
        <v>112031974</v>
      </c>
      <c r="F361" s="31">
        <v>108159816</v>
      </c>
      <c r="G361" s="31">
        <v>104004175</v>
      </c>
      <c r="H361" s="31">
        <v>104112767</v>
      </c>
      <c r="I361" s="31">
        <v>98030509</v>
      </c>
      <c r="J361" s="31">
        <v>90519010</v>
      </c>
      <c r="K361" s="31">
        <v>82570688</v>
      </c>
      <c r="L361" s="31">
        <v>81626453</v>
      </c>
      <c r="M361" s="31">
        <v>80844235</v>
      </c>
      <c r="N361" s="31">
        <v>79916531</v>
      </c>
      <c r="O361" s="31">
        <v>59396233</v>
      </c>
      <c r="P361" s="31">
        <v>58424664</v>
      </c>
      <c r="Q361" s="31">
        <v>56741735</v>
      </c>
      <c r="R361" s="31">
        <v>55411716</v>
      </c>
      <c r="S361" s="31">
        <v>50435510</v>
      </c>
      <c r="T361" s="31">
        <v>43042856</v>
      </c>
      <c r="U361" s="31">
        <v>36858492</v>
      </c>
      <c r="V361" s="31">
        <v>34511419</v>
      </c>
      <c r="W361" s="31">
        <v>30629980</v>
      </c>
      <c r="X361" s="31">
        <v>29787251</v>
      </c>
      <c r="Y361" s="31">
        <v>28066848</v>
      </c>
      <c r="Z361" s="31">
        <v>26193344</v>
      </c>
      <c r="AA361" s="31">
        <v>24774224</v>
      </c>
      <c r="AB361" s="31">
        <v>22048465</v>
      </c>
      <c r="AC361" s="31">
        <v>21290898</v>
      </c>
      <c r="AD361" s="31">
        <v>20380413</v>
      </c>
      <c r="AE361" s="31">
        <v>21405820</v>
      </c>
      <c r="AF361" s="31">
        <v>21154774</v>
      </c>
      <c r="AG361" s="31">
        <v>21175420</v>
      </c>
      <c r="AH361" s="31">
        <v>21673183</v>
      </c>
      <c r="AI361" s="31">
        <v>20586085</v>
      </c>
      <c r="AJ361" s="31">
        <v>22857258</v>
      </c>
      <c r="AK361" s="31">
        <v>22011237</v>
      </c>
      <c r="AL361" s="31">
        <v>22235861</v>
      </c>
      <c r="AM361" s="31">
        <v>20643881</v>
      </c>
      <c r="AN361" s="31">
        <v>19639443</v>
      </c>
      <c r="AO361" s="31">
        <v>20809005</v>
      </c>
      <c r="AP361" s="31">
        <v>20639640</v>
      </c>
      <c r="AQ361" s="31">
        <v>21928304</v>
      </c>
      <c r="AR361" s="31">
        <v>18276002</v>
      </c>
      <c r="AS361" s="31">
        <v>16942383</v>
      </c>
      <c r="AT361" s="31">
        <v>21364176</v>
      </c>
    </row>
    <row r="362" spans="1:46" ht="13.35" customHeight="1">
      <c r="A362" s="23"/>
      <c r="B362" s="23"/>
      <c r="C362" s="23"/>
      <c r="D362" s="23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</row>
    <row r="363" spans="1:46" s="3" customFormat="1" ht="13.35" customHeight="1">
      <c r="A363" s="3" t="s">
        <v>59</v>
      </c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</row>
    <row r="364" spans="1:46" ht="13.35" customHeight="1">
      <c r="A364" s="28" t="s">
        <v>3</v>
      </c>
      <c r="B364" s="24">
        <v>0</v>
      </c>
      <c r="C364" s="24">
        <v>0</v>
      </c>
      <c r="D364" s="24">
        <v>0</v>
      </c>
      <c r="E364" s="31">
        <v>0</v>
      </c>
      <c r="F364" s="31">
        <v>0</v>
      </c>
      <c r="G364" s="31">
        <v>0</v>
      </c>
      <c r="H364" s="31">
        <v>0</v>
      </c>
      <c r="I364" s="31">
        <v>0</v>
      </c>
      <c r="J364" s="31">
        <v>0</v>
      </c>
      <c r="K364" s="31">
        <v>0</v>
      </c>
      <c r="L364" s="31">
        <v>0</v>
      </c>
      <c r="M364" s="31">
        <v>0</v>
      </c>
      <c r="N364" s="31">
        <v>0</v>
      </c>
      <c r="O364" s="31">
        <v>0</v>
      </c>
      <c r="P364" s="31">
        <v>0</v>
      </c>
      <c r="Q364" s="31">
        <v>0</v>
      </c>
      <c r="R364" s="31">
        <v>0</v>
      </c>
      <c r="S364" s="31">
        <v>0</v>
      </c>
      <c r="T364" s="31">
        <v>0</v>
      </c>
      <c r="U364" s="31">
        <v>0</v>
      </c>
      <c r="V364" s="31">
        <v>0</v>
      </c>
      <c r="W364" s="31">
        <v>0</v>
      </c>
      <c r="X364" s="31">
        <v>0</v>
      </c>
      <c r="Y364" s="31">
        <v>0</v>
      </c>
      <c r="Z364" s="31">
        <v>0</v>
      </c>
      <c r="AA364" s="31">
        <v>0</v>
      </c>
      <c r="AB364" s="31">
        <v>0</v>
      </c>
      <c r="AC364" s="31">
        <v>0</v>
      </c>
      <c r="AD364" s="31">
        <v>0</v>
      </c>
      <c r="AE364" s="31">
        <v>0</v>
      </c>
      <c r="AF364" s="31">
        <v>0</v>
      </c>
      <c r="AG364" s="31">
        <v>0</v>
      </c>
      <c r="AH364" s="31">
        <v>0</v>
      </c>
      <c r="AI364" s="31">
        <v>0</v>
      </c>
      <c r="AJ364" s="31">
        <v>0</v>
      </c>
      <c r="AK364" s="31">
        <v>0</v>
      </c>
      <c r="AL364" s="31">
        <v>0</v>
      </c>
      <c r="AM364" s="31">
        <v>0</v>
      </c>
      <c r="AN364" s="31">
        <v>0</v>
      </c>
      <c r="AO364" s="31">
        <v>0</v>
      </c>
      <c r="AP364" s="31">
        <v>0</v>
      </c>
      <c r="AQ364" s="31">
        <v>0</v>
      </c>
      <c r="AR364" s="31">
        <v>2099743</v>
      </c>
      <c r="AS364" s="31">
        <v>1539434</v>
      </c>
      <c r="AT364" s="31">
        <v>1087245</v>
      </c>
    </row>
    <row r="365" spans="1:46" ht="13.35" customHeight="1">
      <c r="A365" s="28" t="s">
        <v>4</v>
      </c>
      <c r="B365" s="24">
        <v>0</v>
      </c>
      <c r="C365" s="24">
        <v>0</v>
      </c>
      <c r="D365" s="24">
        <v>0</v>
      </c>
      <c r="E365" s="31">
        <v>0</v>
      </c>
      <c r="F365" s="31">
        <v>0</v>
      </c>
      <c r="G365" s="31">
        <v>0</v>
      </c>
      <c r="H365" s="31">
        <v>0</v>
      </c>
      <c r="I365" s="31">
        <v>0</v>
      </c>
      <c r="J365" s="31">
        <v>0</v>
      </c>
      <c r="K365" s="31">
        <v>0</v>
      </c>
      <c r="L365" s="31">
        <v>0</v>
      </c>
      <c r="M365" s="31">
        <v>0</v>
      </c>
      <c r="N365" s="31">
        <v>0</v>
      </c>
      <c r="O365" s="31">
        <v>0</v>
      </c>
      <c r="P365" s="31">
        <v>0</v>
      </c>
      <c r="Q365" s="31">
        <v>0</v>
      </c>
      <c r="R365" s="31">
        <v>0</v>
      </c>
      <c r="S365" s="31">
        <v>0</v>
      </c>
      <c r="T365" s="31">
        <v>0</v>
      </c>
      <c r="U365" s="31">
        <v>0</v>
      </c>
      <c r="V365" s="31">
        <v>0</v>
      </c>
      <c r="W365" s="31">
        <v>0</v>
      </c>
      <c r="X365" s="31">
        <v>0</v>
      </c>
      <c r="Y365" s="31">
        <v>0</v>
      </c>
      <c r="Z365" s="31">
        <v>0</v>
      </c>
      <c r="AA365" s="31">
        <v>0</v>
      </c>
      <c r="AB365" s="31">
        <v>0</v>
      </c>
      <c r="AC365" s="31">
        <v>0</v>
      </c>
      <c r="AD365" s="31">
        <v>0</v>
      </c>
      <c r="AE365" s="31">
        <v>0</v>
      </c>
      <c r="AF365" s="31">
        <v>0</v>
      </c>
      <c r="AG365" s="31">
        <v>0</v>
      </c>
      <c r="AH365" s="31">
        <v>0</v>
      </c>
      <c r="AI365" s="31">
        <v>0</v>
      </c>
      <c r="AJ365" s="31">
        <v>0</v>
      </c>
      <c r="AK365" s="31">
        <v>0</v>
      </c>
      <c r="AL365" s="31">
        <v>0</v>
      </c>
      <c r="AM365" s="31">
        <v>0</v>
      </c>
      <c r="AN365" s="31">
        <v>0</v>
      </c>
      <c r="AO365" s="31">
        <v>0</v>
      </c>
      <c r="AP365" s="31">
        <v>0</v>
      </c>
      <c r="AQ365" s="31">
        <v>0</v>
      </c>
      <c r="AR365" s="31">
        <v>19861799</v>
      </c>
      <c r="AS365" s="31">
        <v>16027822</v>
      </c>
      <c r="AT365" s="31">
        <v>12182520</v>
      </c>
    </row>
    <row r="366" spans="1:46" ht="13.35" customHeight="1">
      <c r="A366" s="28" t="s">
        <v>5</v>
      </c>
      <c r="B366" s="24">
        <v>0</v>
      </c>
      <c r="C366" s="24">
        <v>0</v>
      </c>
      <c r="D366" s="24">
        <v>0</v>
      </c>
      <c r="E366" s="31">
        <v>0</v>
      </c>
      <c r="F366" s="31">
        <v>0</v>
      </c>
      <c r="G366" s="31">
        <v>0</v>
      </c>
      <c r="H366" s="31">
        <v>0</v>
      </c>
      <c r="I366" s="31">
        <v>0</v>
      </c>
      <c r="J366" s="31">
        <v>0</v>
      </c>
      <c r="K366" s="31">
        <v>0</v>
      </c>
      <c r="L366" s="31">
        <v>0</v>
      </c>
      <c r="M366" s="31">
        <v>0</v>
      </c>
      <c r="N366" s="31">
        <v>0</v>
      </c>
      <c r="O366" s="31">
        <v>0</v>
      </c>
      <c r="P366" s="31">
        <v>0</v>
      </c>
      <c r="Q366" s="31">
        <v>0</v>
      </c>
      <c r="R366" s="31">
        <v>0</v>
      </c>
      <c r="S366" s="31">
        <v>0</v>
      </c>
      <c r="T366" s="31">
        <v>0</v>
      </c>
      <c r="U366" s="31">
        <v>0</v>
      </c>
      <c r="V366" s="31">
        <v>0</v>
      </c>
      <c r="W366" s="31">
        <v>0</v>
      </c>
      <c r="X366" s="31">
        <v>0</v>
      </c>
      <c r="Y366" s="31">
        <v>0</v>
      </c>
      <c r="Z366" s="31">
        <v>0</v>
      </c>
      <c r="AA366" s="31">
        <v>0</v>
      </c>
      <c r="AB366" s="31">
        <v>0</v>
      </c>
      <c r="AC366" s="31">
        <v>0</v>
      </c>
      <c r="AD366" s="31">
        <v>0</v>
      </c>
      <c r="AE366" s="31">
        <v>0</v>
      </c>
      <c r="AF366" s="31">
        <v>0</v>
      </c>
      <c r="AG366" s="31">
        <v>0</v>
      </c>
      <c r="AH366" s="31">
        <v>0</v>
      </c>
      <c r="AI366" s="31">
        <v>0</v>
      </c>
      <c r="AJ366" s="31">
        <v>0</v>
      </c>
      <c r="AK366" s="31">
        <v>0</v>
      </c>
      <c r="AL366" s="31">
        <v>0</v>
      </c>
      <c r="AM366" s="31">
        <v>0</v>
      </c>
      <c r="AN366" s="31">
        <v>0</v>
      </c>
      <c r="AO366" s="31">
        <v>0</v>
      </c>
      <c r="AP366" s="31">
        <v>0</v>
      </c>
      <c r="AQ366" s="31">
        <v>0</v>
      </c>
      <c r="AR366" s="31">
        <v>966897</v>
      </c>
      <c r="AS366" s="31">
        <v>1169338</v>
      </c>
      <c r="AT366" s="31">
        <v>0</v>
      </c>
    </row>
    <row r="367" spans="1:46" ht="13.35" customHeight="1">
      <c r="A367" s="26" t="s">
        <v>6</v>
      </c>
      <c r="B367" s="24">
        <v>0</v>
      </c>
      <c r="C367" s="24">
        <v>0</v>
      </c>
      <c r="D367" s="24">
        <v>0</v>
      </c>
      <c r="E367" s="31">
        <v>0</v>
      </c>
      <c r="F367" s="31">
        <v>0</v>
      </c>
      <c r="G367" s="31">
        <v>0</v>
      </c>
      <c r="H367" s="31">
        <v>0</v>
      </c>
      <c r="I367" s="31">
        <v>0</v>
      </c>
      <c r="J367" s="31">
        <v>0</v>
      </c>
      <c r="K367" s="31">
        <v>0</v>
      </c>
      <c r="L367" s="31">
        <v>0</v>
      </c>
      <c r="M367" s="31">
        <v>0</v>
      </c>
      <c r="N367" s="31">
        <v>0</v>
      </c>
      <c r="O367" s="31">
        <v>0</v>
      </c>
      <c r="P367" s="31">
        <v>0</v>
      </c>
      <c r="Q367" s="31">
        <v>0</v>
      </c>
      <c r="R367" s="31">
        <v>0</v>
      </c>
      <c r="S367" s="31">
        <v>0</v>
      </c>
      <c r="T367" s="31">
        <v>0</v>
      </c>
      <c r="U367" s="31">
        <v>0</v>
      </c>
      <c r="V367" s="31">
        <v>0</v>
      </c>
      <c r="W367" s="31">
        <v>0</v>
      </c>
      <c r="X367" s="31">
        <v>0</v>
      </c>
      <c r="Y367" s="31">
        <v>0</v>
      </c>
      <c r="Z367" s="31">
        <v>0</v>
      </c>
      <c r="AA367" s="31">
        <v>0</v>
      </c>
      <c r="AB367" s="31">
        <v>0</v>
      </c>
      <c r="AC367" s="31">
        <v>0</v>
      </c>
      <c r="AD367" s="31">
        <v>0</v>
      </c>
      <c r="AE367" s="31">
        <v>0</v>
      </c>
      <c r="AF367" s="31">
        <v>0</v>
      </c>
      <c r="AG367" s="31">
        <v>0</v>
      </c>
      <c r="AH367" s="31">
        <v>0</v>
      </c>
      <c r="AI367" s="31">
        <v>0</v>
      </c>
      <c r="AJ367" s="31">
        <v>0</v>
      </c>
      <c r="AK367" s="31">
        <v>0</v>
      </c>
      <c r="AL367" s="31">
        <v>0</v>
      </c>
      <c r="AM367" s="31">
        <v>0</v>
      </c>
      <c r="AN367" s="31">
        <v>0</v>
      </c>
      <c r="AO367" s="31">
        <v>0</v>
      </c>
      <c r="AP367" s="31">
        <v>0</v>
      </c>
      <c r="AQ367" s="31">
        <v>-1740</v>
      </c>
      <c r="AR367" s="31">
        <v>-5991</v>
      </c>
      <c r="AS367" s="31">
        <v>-33921</v>
      </c>
      <c r="AT367" s="31">
        <v>-60154</v>
      </c>
    </row>
    <row r="368" spans="1:46" ht="13.35" customHeight="1">
      <c r="A368" s="28" t="s">
        <v>8</v>
      </c>
      <c r="B368" s="31">
        <f t="shared" ref="B368" si="62">SUM(B364:B365,B367)-B366</f>
        <v>0</v>
      </c>
      <c r="C368" s="31">
        <f t="shared" ref="C368:D368" si="63">SUM(C364:C365,C367)-C366</f>
        <v>0</v>
      </c>
      <c r="D368" s="31">
        <f t="shared" si="63"/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 s="31">
        <v>0</v>
      </c>
      <c r="AN368" s="31">
        <v>0</v>
      </c>
      <c r="AO368" s="31">
        <v>0</v>
      </c>
      <c r="AP368" s="31">
        <v>0</v>
      </c>
      <c r="AQ368" s="31">
        <v>-1740</v>
      </c>
      <c r="AR368" s="31">
        <v>20988654</v>
      </c>
      <c r="AS368" s="31">
        <v>16363997</v>
      </c>
      <c r="AT368" s="31">
        <v>13209611</v>
      </c>
    </row>
    <row r="369" spans="1:46" ht="13.35" customHeight="1">
      <c r="A369" s="23"/>
      <c r="B369" s="23"/>
      <c r="C369" s="23"/>
      <c r="D369" s="23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</row>
    <row r="370" spans="1:46" s="3" customFormat="1" ht="13.35" customHeight="1">
      <c r="A370" s="3" t="s">
        <v>60</v>
      </c>
    </row>
    <row r="371" spans="1:46" customFormat="1" ht="13.35" customHeight="1">
      <c r="A371" s="28" t="s">
        <v>3</v>
      </c>
      <c r="B371" s="31">
        <v>5858493.6600000001</v>
      </c>
      <c r="C371" s="24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</row>
    <row r="372" spans="1:46" customFormat="1" ht="13.35" customHeight="1">
      <c r="A372" s="28" t="s">
        <v>4</v>
      </c>
      <c r="B372" s="31">
        <v>9723724.25</v>
      </c>
      <c r="C372" s="24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</row>
    <row r="373" spans="1:46" customFormat="1" ht="13.35" customHeight="1">
      <c r="A373" s="28" t="s">
        <v>5</v>
      </c>
      <c r="B373" s="31">
        <v>159874.37</v>
      </c>
      <c r="C373" s="24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</row>
    <row r="374" spans="1:46" s="34" customFormat="1" ht="13.35" customHeight="1">
      <c r="A374" s="26" t="s">
        <v>6</v>
      </c>
      <c r="B374" s="24">
        <v>0</v>
      </c>
      <c r="C374" s="24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</row>
    <row r="375" spans="1:46" customFormat="1" ht="13.35" customHeight="1">
      <c r="A375" s="28" t="s">
        <v>8</v>
      </c>
      <c r="B375" s="31">
        <f t="shared" ref="B375" si="64">SUM(B371:B372,B374)-B373</f>
        <v>15422343.540000001</v>
      </c>
      <c r="C375" s="31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</row>
    <row r="376" spans="1:46" ht="13.3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</row>
    <row r="377" spans="1:46" s="3" customFormat="1" ht="13.35" customHeight="1">
      <c r="A377" s="3" t="s">
        <v>61</v>
      </c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</row>
    <row r="378" spans="1:46" ht="13.35" customHeight="1">
      <c r="A378" s="28" t="s">
        <v>3</v>
      </c>
      <c r="B378" s="24">
        <v>0</v>
      </c>
      <c r="C378" s="24">
        <v>0</v>
      </c>
      <c r="D378" s="24">
        <v>0</v>
      </c>
      <c r="E378" s="31">
        <v>0</v>
      </c>
      <c r="F378" s="31">
        <v>0</v>
      </c>
      <c r="G378" s="31">
        <v>0</v>
      </c>
      <c r="H378" s="31">
        <v>0</v>
      </c>
      <c r="I378" s="31">
        <v>0</v>
      </c>
      <c r="J378" s="31">
        <v>0</v>
      </c>
      <c r="K378" s="31">
        <v>0</v>
      </c>
      <c r="L378" s="31">
        <v>0</v>
      </c>
      <c r="M378" s="31">
        <v>0</v>
      </c>
      <c r="N378" s="31">
        <v>0</v>
      </c>
      <c r="O378" s="31">
        <v>41842946</v>
      </c>
      <c r="P378" s="31">
        <v>45814183</v>
      </c>
      <c r="Q378" s="31">
        <v>44243765</v>
      </c>
      <c r="R378" s="31">
        <v>42615689</v>
      </c>
      <c r="S378" s="31">
        <v>41146062</v>
      </c>
      <c r="T378" s="31">
        <v>38512596</v>
      </c>
      <c r="U378" s="31">
        <v>34411308</v>
      </c>
      <c r="V378" s="31">
        <v>32774593</v>
      </c>
      <c r="W378" s="31">
        <v>32461437</v>
      </c>
      <c r="X378" s="31">
        <v>33408570</v>
      </c>
      <c r="Y378" s="31">
        <v>34311210</v>
      </c>
      <c r="Z378" s="31">
        <v>30331184</v>
      </c>
      <c r="AA378" s="31">
        <v>26819377</v>
      </c>
      <c r="AB378" s="31">
        <v>22365468</v>
      </c>
      <c r="AC378" s="31">
        <v>19465252</v>
      </c>
      <c r="AD378" s="31">
        <v>19910023</v>
      </c>
      <c r="AE378" s="31">
        <v>21653768</v>
      </c>
      <c r="AF378" s="31">
        <v>22136504</v>
      </c>
      <c r="AG378" s="31">
        <v>21897349</v>
      </c>
      <c r="AH378" s="31">
        <v>21141059</v>
      </c>
      <c r="AI378" s="31">
        <v>20474977</v>
      </c>
      <c r="AJ378" s="31">
        <v>19153710</v>
      </c>
      <c r="AK378" s="31">
        <v>16440764</v>
      </c>
      <c r="AL378" s="31">
        <v>13841895</v>
      </c>
      <c r="AM378" s="31">
        <v>14151096</v>
      </c>
      <c r="AN378" s="31">
        <v>13851592</v>
      </c>
      <c r="AO378" s="31">
        <v>12722879</v>
      </c>
      <c r="AP378" s="31">
        <v>11825261</v>
      </c>
      <c r="AQ378" s="31">
        <v>11719162</v>
      </c>
      <c r="AR378" s="31">
        <v>10558259</v>
      </c>
      <c r="AS378" s="31">
        <v>9097249</v>
      </c>
      <c r="AT378" s="31">
        <v>8368762</v>
      </c>
    </row>
    <row r="379" spans="1:46" ht="13.35" customHeight="1">
      <c r="A379" s="28" t="s">
        <v>4</v>
      </c>
      <c r="B379" s="24">
        <v>0</v>
      </c>
      <c r="C379" s="24">
        <v>0</v>
      </c>
      <c r="D379" s="24">
        <v>0</v>
      </c>
      <c r="E379" s="31">
        <v>0</v>
      </c>
      <c r="F379" s="31">
        <v>0</v>
      </c>
      <c r="G379" s="31">
        <v>0</v>
      </c>
      <c r="H379" s="31">
        <v>0</v>
      </c>
      <c r="I379" s="31">
        <v>0</v>
      </c>
      <c r="J379" s="31">
        <v>0</v>
      </c>
      <c r="K379" s="31">
        <v>0</v>
      </c>
      <c r="L379" s="31">
        <v>0</v>
      </c>
      <c r="M379" s="31">
        <v>0</v>
      </c>
      <c r="N379" s="31">
        <v>0</v>
      </c>
      <c r="O379" s="31">
        <v>161514004</v>
      </c>
      <c r="P379" s="31">
        <v>92539234</v>
      </c>
      <c r="Q379" s="31">
        <v>90262605</v>
      </c>
      <c r="R379" s="31">
        <v>88367991</v>
      </c>
      <c r="S379" s="31">
        <v>86529654</v>
      </c>
      <c r="T379" s="31">
        <v>65778361</v>
      </c>
      <c r="U379" s="31">
        <v>61416005</v>
      </c>
      <c r="V379" s="31">
        <v>60234400</v>
      </c>
      <c r="W379" s="31">
        <v>75940632</v>
      </c>
      <c r="X379" s="31">
        <v>75534190</v>
      </c>
      <c r="Y379" s="31">
        <v>74921525</v>
      </c>
      <c r="Z379" s="31">
        <v>72210532</v>
      </c>
      <c r="AA379" s="31">
        <v>72562687</v>
      </c>
      <c r="AB379" s="31">
        <v>65100669</v>
      </c>
      <c r="AC379" s="31">
        <v>59426287</v>
      </c>
      <c r="AD379" s="31">
        <v>57986628</v>
      </c>
      <c r="AE379" s="31">
        <v>63022826</v>
      </c>
      <c r="AF379" s="31">
        <v>53736373</v>
      </c>
      <c r="AG379" s="31">
        <v>51610140</v>
      </c>
      <c r="AH379" s="31">
        <v>49027820</v>
      </c>
      <c r="AI379" s="31">
        <v>46641348</v>
      </c>
      <c r="AJ379" s="31">
        <v>45950982</v>
      </c>
      <c r="AK379" s="31">
        <v>41428986</v>
      </c>
      <c r="AL379" s="31">
        <v>38671659</v>
      </c>
      <c r="AM379" s="31">
        <v>38808737</v>
      </c>
      <c r="AN379" s="31">
        <v>32479274</v>
      </c>
      <c r="AO379" s="31">
        <v>27796226</v>
      </c>
      <c r="AP379" s="31">
        <v>4252797</v>
      </c>
      <c r="AQ379" s="31">
        <v>4205334</v>
      </c>
      <c r="AR379" s="31">
        <v>4302721</v>
      </c>
      <c r="AS379" s="31">
        <v>3076558</v>
      </c>
      <c r="AT379" s="31">
        <v>2643564</v>
      </c>
    </row>
    <row r="380" spans="1:46" ht="13.35" customHeight="1">
      <c r="A380" s="28" t="s">
        <v>5</v>
      </c>
      <c r="B380" s="24">
        <v>0</v>
      </c>
      <c r="C380" s="24">
        <v>0</v>
      </c>
      <c r="D380" s="24">
        <v>0</v>
      </c>
      <c r="E380" s="31">
        <v>0</v>
      </c>
      <c r="F380" s="31">
        <v>0</v>
      </c>
      <c r="G380" s="31">
        <v>0</v>
      </c>
      <c r="H380" s="31">
        <v>0</v>
      </c>
      <c r="I380" s="31">
        <v>0</v>
      </c>
      <c r="J380" s="31">
        <v>0</v>
      </c>
      <c r="K380" s="31">
        <v>0</v>
      </c>
      <c r="L380" s="31">
        <v>0</v>
      </c>
      <c r="M380" s="31">
        <v>0</v>
      </c>
      <c r="N380" s="31">
        <v>0</v>
      </c>
      <c r="O380" s="31">
        <v>0</v>
      </c>
      <c r="P380" s="31">
        <v>0</v>
      </c>
      <c r="Q380" s="31">
        <v>0</v>
      </c>
      <c r="R380" s="31">
        <v>0</v>
      </c>
      <c r="S380" s="31">
        <v>0</v>
      </c>
      <c r="T380" s="31">
        <v>0</v>
      </c>
      <c r="U380" s="31">
        <v>0</v>
      </c>
      <c r="V380" s="31">
        <v>0</v>
      </c>
      <c r="W380" s="31">
        <v>0</v>
      </c>
      <c r="X380" s="31">
        <v>200000</v>
      </c>
      <c r="Y380" s="31">
        <v>0</v>
      </c>
      <c r="Z380" s="31">
        <v>0</v>
      </c>
      <c r="AA380" s="31">
        <v>0</v>
      </c>
      <c r="AB380" s="31">
        <v>0</v>
      </c>
      <c r="AC380" s="31">
        <v>0</v>
      </c>
      <c r="AD380" s="31">
        <v>265601</v>
      </c>
      <c r="AE380" s="31">
        <v>458868</v>
      </c>
      <c r="AF380" s="31">
        <v>682370</v>
      </c>
      <c r="AG380" s="31">
        <v>527837</v>
      </c>
      <c r="AH380" s="31">
        <v>681501</v>
      </c>
      <c r="AI380" s="31">
        <v>633660</v>
      </c>
      <c r="AJ380" s="31">
        <v>213410</v>
      </c>
      <c r="AK380" s="31">
        <v>92587</v>
      </c>
      <c r="AL380" s="31">
        <v>0</v>
      </c>
      <c r="AM380" s="31">
        <v>0</v>
      </c>
      <c r="AN380" s="31">
        <v>0</v>
      </c>
      <c r="AO380" s="31">
        <v>0</v>
      </c>
      <c r="AP380" s="31">
        <v>0</v>
      </c>
      <c r="AQ380" s="31">
        <v>0</v>
      </c>
      <c r="AR380" s="31">
        <v>0</v>
      </c>
      <c r="AS380" s="31">
        <v>300047</v>
      </c>
      <c r="AT380" s="31">
        <v>285000</v>
      </c>
    </row>
    <row r="381" spans="1:46" ht="13.35" customHeight="1">
      <c r="A381" s="26" t="s">
        <v>6</v>
      </c>
      <c r="B381" s="24">
        <v>0</v>
      </c>
      <c r="C381" s="24">
        <v>0</v>
      </c>
      <c r="D381" s="24">
        <v>0</v>
      </c>
      <c r="E381" s="31">
        <v>0</v>
      </c>
      <c r="F381" s="31">
        <v>0</v>
      </c>
      <c r="G381" s="31">
        <v>0</v>
      </c>
      <c r="H381" s="31">
        <v>0</v>
      </c>
      <c r="I381" s="31">
        <v>0</v>
      </c>
      <c r="J381" s="31">
        <v>0</v>
      </c>
      <c r="K381" s="31">
        <v>0</v>
      </c>
      <c r="L381" s="31">
        <v>0</v>
      </c>
      <c r="M381" s="31">
        <v>0</v>
      </c>
      <c r="N381" s="31">
        <v>-215782</v>
      </c>
      <c r="O381" s="31">
        <v>-349624</v>
      </c>
      <c r="P381" s="31">
        <v>-397324</v>
      </c>
      <c r="Q381" s="31">
        <v>-521129</v>
      </c>
      <c r="R381" s="31">
        <v>-1418194</v>
      </c>
      <c r="S381" s="31">
        <v>-1823524</v>
      </c>
      <c r="T381" s="31">
        <v>-54352</v>
      </c>
      <c r="U381" s="31">
        <v>-15410706</v>
      </c>
      <c r="V381" s="31">
        <v>-1018063</v>
      </c>
      <c r="W381" s="31">
        <v>-504114</v>
      </c>
      <c r="X381" s="31">
        <v>-106708</v>
      </c>
      <c r="Y381" s="31">
        <v>-562913</v>
      </c>
      <c r="Z381" s="31">
        <v>-435242</v>
      </c>
      <c r="AA381" s="31">
        <v>-674100</v>
      </c>
      <c r="AB381" s="31">
        <v>-143930</v>
      </c>
      <c r="AC381" s="31">
        <v>-606783</v>
      </c>
      <c r="AD381" s="31">
        <v>-4944624</v>
      </c>
      <c r="AE381" s="31">
        <v>-77542</v>
      </c>
      <c r="AF381" s="31">
        <v>-713598</v>
      </c>
      <c r="AG381" s="31">
        <v>-41124</v>
      </c>
      <c r="AH381" s="31">
        <v>-1066217</v>
      </c>
      <c r="AI381" s="31">
        <v>-201407</v>
      </c>
      <c r="AJ381" s="31">
        <v>-5664</v>
      </c>
      <c r="AK381" s="31">
        <v>-40657</v>
      </c>
      <c r="AL381" s="31">
        <v>-247047</v>
      </c>
      <c r="AM381" s="31">
        <v>-320364</v>
      </c>
      <c r="AN381" s="31">
        <v>-586387</v>
      </c>
      <c r="AO381" s="31">
        <v>-27373</v>
      </c>
      <c r="AP381" s="31">
        <v>-9489</v>
      </c>
      <c r="AQ381" s="31">
        <v>11999</v>
      </c>
      <c r="AR381" s="31">
        <v>-13791</v>
      </c>
      <c r="AS381" s="31">
        <v>-2302</v>
      </c>
      <c r="AT381" s="31">
        <v>0</v>
      </c>
    </row>
    <row r="382" spans="1:46" ht="13.35" customHeight="1">
      <c r="A382" s="28" t="s">
        <v>8</v>
      </c>
      <c r="B382" s="31">
        <f t="shared" ref="B382" si="65">SUM(B378:B379,B381)-B380</f>
        <v>0</v>
      </c>
      <c r="C382" s="31">
        <f t="shared" ref="C382:D382" si="66">SUM(C378:C379,C381)-C380</f>
        <v>0</v>
      </c>
      <c r="D382" s="31">
        <f t="shared" si="66"/>
        <v>0</v>
      </c>
      <c r="E382" s="31">
        <v>0</v>
      </c>
      <c r="F382" s="31">
        <v>0</v>
      </c>
      <c r="G382" s="31">
        <v>0</v>
      </c>
      <c r="H382" s="31">
        <v>0</v>
      </c>
      <c r="I382" s="31">
        <v>0</v>
      </c>
      <c r="J382" s="31">
        <v>0</v>
      </c>
      <c r="K382" s="31">
        <v>0</v>
      </c>
      <c r="L382" s="31">
        <v>0</v>
      </c>
      <c r="M382" s="31">
        <v>0</v>
      </c>
      <c r="N382" s="31">
        <v>-215782</v>
      </c>
      <c r="O382" s="31">
        <v>203007326</v>
      </c>
      <c r="P382" s="31">
        <v>137956093</v>
      </c>
      <c r="Q382" s="31">
        <v>133985241</v>
      </c>
      <c r="R382" s="31">
        <v>129565486</v>
      </c>
      <c r="S382" s="31">
        <v>125852192</v>
      </c>
      <c r="T382" s="31">
        <v>104236605</v>
      </c>
      <c r="U382" s="31">
        <v>80416607</v>
      </c>
      <c r="V382" s="31">
        <v>91990930</v>
      </c>
      <c r="W382" s="31">
        <v>107897955</v>
      </c>
      <c r="X382" s="31">
        <v>108636052</v>
      </c>
      <c r="Y382" s="31">
        <v>108669822</v>
      </c>
      <c r="Z382" s="31">
        <v>102106474</v>
      </c>
      <c r="AA382" s="31">
        <v>98707964</v>
      </c>
      <c r="AB382" s="31">
        <v>87322207</v>
      </c>
      <c r="AC382" s="31">
        <v>78284756</v>
      </c>
      <c r="AD382" s="31">
        <v>72686426</v>
      </c>
      <c r="AE382" s="31">
        <v>84140184</v>
      </c>
      <c r="AF382" s="31">
        <v>74476909</v>
      </c>
      <c r="AG382" s="31">
        <v>72938528</v>
      </c>
      <c r="AH382" s="31">
        <v>68421161</v>
      </c>
      <c r="AI382" s="31">
        <v>66281258</v>
      </c>
      <c r="AJ382" s="31">
        <v>64885618</v>
      </c>
      <c r="AK382" s="31">
        <v>57736506</v>
      </c>
      <c r="AL382" s="31">
        <v>52266507</v>
      </c>
      <c r="AM382" s="31">
        <v>52639469</v>
      </c>
      <c r="AN382" s="31">
        <v>45744479</v>
      </c>
      <c r="AO382" s="31">
        <v>40491732</v>
      </c>
      <c r="AP382" s="31">
        <v>16068569</v>
      </c>
      <c r="AQ382" s="31">
        <v>15936495</v>
      </c>
      <c r="AR382" s="31">
        <v>14847189</v>
      </c>
      <c r="AS382" s="31">
        <v>11871458</v>
      </c>
      <c r="AT382" s="31">
        <v>10727326</v>
      </c>
    </row>
    <row r="383" spans="1:46" ht="13.35" customHeight="1">
      <c r="A383" s="23"/>
      <c r="B383" s="23"/>
      <c r="C383" s="23"/>
      <c r="D383" s="2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</row>
    <row r="384" spans="1:46" s="3" customFormat="1" ht="13.35" customHeight="1">
      <c r="A384" s="3" t="s">
        <v>62</v>
      </c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</row>
    <row r="385" spans="1:46" ht="13.35" customHeight="1">
      <c r="A385" s="28" t="s">
        <v>3</v>
      </c>
      <c r="B385" s="31">
        <v>15707298.300000001</v>
      </c>
      <c r="C385" s="24">
        <v>14785517.65</v>
      </c>
      <c r="D385" s="24">
        <v>13998105</v>
      </c>
      <c r="E385" s="31">
        <v>13925355</v>
      </c>
      <c r="F385" s="31">
        <v>14435379</v>
      </c>
      <c r="G385" s="31">
        <v>14898466</v>
      </c>
      <c r="H385" s="31">
        <v>15063698</v>
      </c>
      <c r="I385" s="31">
        <v>14508119</v>
      </c>
      <c r="J385" s="31">
        <v>14177111</v>
      </c>
      <c r="K385" s="31">
        <v>13371844</v>
      </c>
      <c r="L385" s="31">
        <v>12510375</v>
      </c>
      <c r="M385" s="31">
        <v>12035483</v>
      </c>
      <c r="N385" s="31">
        <v>11960133</v>
      </c>
      <c r="O385" s="31">
        <v>12529216</v>
      </c>
      <c r="P385" s="31">
        <v>9874839</v>
      </c>
      <c r="Q385" s="31">
        <v>8823777</v>
      </c>
      <c r="R385" s="31">
        <v>8319692</v>
      </c>
      <c r="S385" s="31">
        <v>7658442</v>
      </c>
      <c r="T385" s="31">
        <v>6380001</v>
      </c>
      <c r="U385" s="31">
        <v>5939093</v>
      </c>
      <c r="V385" s="31">
        <v>5430358</v>
      </c>
      <c r="W385" s="31">
        <v>5067365</v>
      </c>
      <c r="X385" s="31">
        <v>5008138</v>
      </c>
      <c r="Y385" s="31">
        <v>4924484</v>
      </c>
      <c r="Z385" s="31">
        <v>4753040</v>
      </c>
      <c r="AA385" s="31">
        <v>4323954</v>
      </c>
      <c r="AB385" s="31">
        <v>4134034</v>
      </c>
      <c r="AC385" s="31">
        <v>3982661</v>
      </c>
      <c r="AD385" s="31">
        <v>4239694</v>
      </c>
      <c r="AE385" s="31">
        <v>3889231</v>
      </c>
      <c r="AF385" s="31">
        <v>3684031</v>
      </c>
      <c r="AG385" s="31">
        <v>3570396</v>
      </c>
      <c r="AH385" s="31">
        <v>3435318</v>
      </c>
      <c r="AI385" s="31">
        <v>3346057</v>
      </c>
      <c r="AJ385" s="31">
        <v>3290222</v>
      </c>
      <c r="AK385" s="31">
        <v>3071989</v>
      </c>
      <c r="AL385" s="31">
        <v>2886016</v>
      </c>
      <c r="AM385" s="31">
        <v>2736000</v>
      </c>
      <c r="AN385" s="31">
        <v>2393274</v>
      </c>
      <c r="AO385" s="31">
        <v>1572123</v>
      </c>
      <c r="AP385" s="31">
        <v>0</v>
      </c>
      <c r="AQ385" s="31">
        <v>0</v>
      </c>
      <c r="AR385" s="31">
        <v>0</v>
      </c>
      <c r="AS385" s="31">
        <v>0</v>
      </c>
      <c r="AT385" s="31">
        <v>0</v>
      </c>
    </row>
    <row r="386" spans="1:46" ht="13.35" customHeight="1">
      <c r="A386" s="28" t="s">
        <v>4</v>
      </c>
      <c r="B386" s="31">
        <v>1236593.68</v>
      </c>
      <c r="C386" s="24">
        <v>1307321.1299999999</v>
      </c>
      <c r="D386" s="24">
        <v>1104328</v>
      </c>
      <c r="E386" s="31">
        <v>752874</v>
      </c>
      <c r="F386" s="31">
        <v>929911</v>
      </c>
      <c r="G386" s="31">
        <v>1199338</v>
      </c>
      <c r="H386" s="31">
        <v>1461837</v>
      </c>
      <c r="I386" s="31">
        <v>1332579</v>
      </c>
      <c r="J386" s="31">
        <v>1486386</v>
      </c>
      <c r="K386" s="31">
        <v>1306631</v>
      </c>
      <c r="L386" s="31">
        <v>1202986</v>
      </c>
      <c r="M386" s="31">
        <v>1187264</v>
      </c>
      <c r="N386" s="31">
        <v>2266473</v>
      </c>
      <c r="O386" s="31">
        <v>45089421</v>
      </c>
      <c r="P386" s="31">
        <v>13760719</v>
      </c>
      <c r="Q386" s="31">
        <v>4615692</v>
      </c>
      <c r="R386" s="31">
        <v>4659484</v>
      </c>
      <c r="S386" s="31">
        <v>3649799</v>
      </c>
      <c r="T386" s="31">
        <v>2905432</v>
      </c>
      <c r="U386" s="31">
        <v>3775642</v>
      </c>
      <c r="V386" s="31">
        <v>1769246</v>
      </c>
      <c r="W386" s="31">
        <v>1665910</v>
      </c>
      <c r="X386" s="31">
        <v>1121208</v>
      </c>
      <c r="Y386" s="31">
        <v>1554348</v>
      </c>
      <c r="Z386" s="31">
        <v>884239</v>
      </c>
      <c r="AA386" s="31">
        <v>622543</v>
      </c>
      <c r="AB386" s="31">
        <v>976445</v>
      </c>
      <c r="AC386" s="31">
        <v>905853</v>
      </c>
      <c r="AD386" s="31">
        <v>1423512</v>
      </c>
      <c r="AE386" s="31">
        <v>1092834</v>
      </c>
      <c r="AF386" s="31">
        <v>616626</v>
      </c>
      <c r="AG386" s="31">
        <v>665120</v>
      </c>
      <c r="AH386" s="31">
        <v>587264</v>
      </c>
      <c r="AI386" s="31">
        <v>1134953</v>
      </c>
      <c r="AJ386" s="31">
        <v>1990659</v>
      </c>
      <c r="AK386" s="31">
        <v>2129035</v>
      </c>
      <c r="AL386" s="31">
        <v>2171453</v>
      </c>
      <c r="AM386" s="31">
        <v>1967703</v>
      </c>
      <c r="AN386" s="31">
        <v>1412445</v>
      </c>
      <c r="AO386" s="31">
        <v>129976</v>
      </c>
      <c r="AP386" s="31">
        <v>0</v>
      </c>
      <c r="AQ386" s="31">
        <v>0</v>
      </c>
      <c r="AR386" s="31">
        <v>0</v>
      </c>
      <c r="AS386" s="31">
        <v>0</v>
      </c>
      <c r="AT386" s="31">
        <v>0</v>
      </c>
    </row>
    <row r="387" spans="1:46" ht="13.35" customHeight="1">
      <c r="A387" s="28" t="s">
        <v>5</v>
      </c>
      <c r="B387" s="31">
        <v>0</v>
      </c>
      <c r="C387" s="31">
        <v>0</v>
      </c>
      <c r="D387" s="24">
        <v>14192</v>
      </c>
      <c r="E387" s="31">
        <v>0</v>
      </c>
      <c r="F387" s="31">
        <v>0</v>
      </c>
      <c r="G387" s="31">
        <v>0</v>
      </c>
      <c r="H387" s="31">
        <v>0</v>
      </c>
      <c r="I387" s="31">
        <v>0</v>
      </c>
      <c r="J387" s="31">
        <v>0</v>
      </c>
      <c r="K387" s="31">
        <v>0</v>
      </c>
      <c r="L387" s="31">
        <v>0</v>
      </c>
      <c r="M387" s="31">
        <v>0</v>
      </c>
      <c r="N387" s="31">
        <v>0</v>
      </c>
      <c r="O387" s="31">
        <v>0</v>
      </c>
      <c r="P387" s="31">
        <v>89218</v>
      </c>
      <c r="Q387" s="31">
        <v>92227</v>
      </c>
      <c r="R387" s="31">
        <v>89218</v>
      </c>
      <c r="S387" s="31">
        <v>604125</v>
      </c>
      <c r="T387" s="31">
        <v>143654</v>
      </c>
      <c r="U387" s="31">
        <v>481416</v>
      </c>
      <c r="V387" s="31">
        <v>239218</v>
      </c>
      <c r="W387" s="31">
        <v>294584</v>
      </c>
      <c r="X387" s="31">
        <v>0</v>
      </c>
      <c r="Y387" s="31">
        <v>0</v>
      </c>
      <c r="Z387" s="31">
        <v>0</v>
      </c>
      <c r="AA387" s="31">
        <v>0</v>
      </c>
      <c r="AB387" s="31">
        <v>0</v>
      </c>
      <c r="AC387" s="31">
        <v>0</v>
      </c>
      <c r="AD387" s="31">
        <v>0</v>
      </c>
      <c r="AE387" s="31">
        <v>0</v>
      </c>
      <c r="AF387" s="31">
        <v>0</v>
      </c>
      <c r="AG387" s="31">
        <v>0</v>
      </c>
      <c r="AH387" s="31">
        <v>0</v>
      </c>
      <c r="AI387" s="31">
        <v>0</v>
      </c>
      <c r="AJ387" s="31">
        <v>0</v>
      </c>
      <c r="AK387" s="31">
        <v>0</v>
      </c>
      <c r="AL387" s="31">
        <v>0</v>
      </c>
      <c r="AM387" s="31">
        <v>0</v>
      </c>
      <c r="AN387" s="31">
        <v>0</v>
      </c>
      <c r="AO387" s="31">
        <v>0</v>
      </c>
      <c r="AP387" s="31">
        <v>0</v>
      </c>
      <c r="AQ387" s="31">
        <v>0</v>
      </c>
      <c r="AR387" s="31">
        <v>0</v>
      </c>
      <c r="AS387" s="31">
        <v>0</v>
      </c>
      <c r="AT387" s="31">
        <v>0</v>
      </c>
    </row>
    <row r="388" spans="1:46" ht="13.35" customHeight="1">
      <c r="A388" s="26" t="s">
        <v>6</v>
      </c>
      <c r="B388" s="24">
        <v>-4351.24</v>
      </c>
      <c r="C388" s="24">
        <v>-37939</v>
      </c>
      <c r="D388" s="24">
        <v>0</v>
      </c>
      <c r="E388" s="31">
        <v>-94023</v>
      </c>
      <c r="F388" s="31">
        <v>-1600</v>
      </c>
      <c r="G388" s="31">
        <v>-24</v>
      </c>
      <c r="H388" s="31">
        <v>-2448</v>
      </c>
      <c r="I388" s="31">
        <v>0</v>
      </c>
      <c r="J388" s="31">
        <v>-233</v>
      </c>
      <c r="K388" s="31">
        <v>0</v>
      </c>
      <c r="L388" s="31">
        <v>0</v>
      </c>
      <c r="M388" s="31">
        <v>-2189879</v>
      </c>
      <c r="N388" s="31">
        <v>-32008398</v>
      </c>
      <c r="O388" s="31">
        <v>-458</v>
      </c>
      <c r="P388" s="31">
        <v>0</v>
      </c>
      <c r="Q388" s="31">
        <v>-2230</v>
      </c>
      <c r="R388" s="31">
        <v>0</v>
      </c>
      <c r="S388" s="31">
        <v>-450</v>
      </c>
      <c r="T388" s="31">
        <v>-99874</v>
      </c>
      <c r="U388" s="31">
        <v>-6496</v>
      </c>
      <c r="V388" s="31">
        <v>-18</v>
      </c>
      <c r="W388" s="31">
        <v>0</v>
      </c>
      <c r="X388" s="31">
        <v>-46</v>
      </c>
      <c r="Y388" s="31">
        <v>0</v>
      </c>
      <c r="Z388" s="31">
        <v>0</v>
      </c>
      <c r="AA388" s="31">
        <v>-478</v>
      </c>
      <c r="AB388" s="31">
        <v>-16572</v>
      </c>
      <c r="AC388" s="31">
        <v>-3221</v>
      </c>
      <c r="AD388" s="31">
        <v>-6434</v>
      </c>
      <c r="AE388" s="31">
        <v>-1154</v>
      </c>
      <c r="AF388" s="31">
        <v>0</v>
      </c>
      <c r="AG388" s="31">
        <v>-6910</v>
      </c>
      <c r="AH388" s="31">
        <v>-4883</v>
      </c>
      <c r="AI388" s="31">
        <v>24430</v>
      </c>
      <c r="AJ388" s="31">
        <v>-9</v>
      </c>
      <c r="AK388" s="31">
        <v>-45</v>
      </c>
      <c r="AL388" s="31">
        <v>-7573</v>
      </c>
      <c r="AM388" s="31">
        <v>-5355</v>
      </c>
      <c r="AN388" s="31">
        <v>-3530</v>
      </c>
      <c r="AO388" s="31">
        <v>0</v>
      </c>
      <c r="AP388" s="31">
        <v>0</v>
      </c>
      <c r="AQ388" s="31">
        <v>0</v>
      </c>
      <c r="AR388" s="31">
        <v>0</v>
      </c>
      <c r="AS388" s="31">
        <v>0</v>
      </c>
      <c r="AT388" s="31">
        <v>0</v>
      </c>
    </row>
    <row r="389" spans="1:46" ht="13.35" customHeight="1">
      <c r="A389" s="28" t="s">
        <v>8</v>
      </c>
      <c r="B389" s="31">
        <f>SUM(B385:B386,B388)-B387</f>
        <v>16939540.740000002</v>
      </c>
      <c r="C389" s="31">
        <f t="shared" ref="C389:D389" si="67">SUM(C385:C386,C388)-C387</f>
        <v>16054899.780000001</v>
      </c>
      <c r="D389" s="31">
        <f t="shared" si="67"/>
        <v>15088241</v>
      </c>
      <c r="E389" s="31">
        <v>14584206</v>
      </c>
      <c r="F389" s="31">
        <v>15363690</v>
      </c>
      <c r="G389" s="31">
        <v>16097780</v>
      </c>
      <c r="H389" s="31">
        <v>16523087</v>
      </c>
      <c r="I389" s="31">
        <v>15840698</v>
      </c>
      <c r="J389" s="31">
        <v>15663264</v>
      </c>
      <c r="K389" s="31">
        <v>14678475</v>
      </c>
      <c r="L389" s="31">
        <v>13713361</v>
      </c>
      <c r="M389" s="31">
        <v>11032868</v>
      </c>
      <c r="N389" s="31">
        <v>-17781792</v>
      </c>
      <c r="O389" s="31">
        <v>57618179</v>
      </c>
      <c r="P389" s="31">
        <v>23546340</v>
      </c>
      <c r="Q389" s="31">
        <v>13345012</v>
      </c>
      <c r="R389" s="31">
        <v>12889958</v>
      </c>
      <c r="S389" s="31">
        <v>10703666</v>
      </c>
      <c r="T389" s="31">
        <v>9041905</v>
      </c>
      <c r="U389" s="31">
        <v>9226823</v>
      </c>
      <c r="V389" s="31">
        <v>6960368</v>
      </c>
      <c r="W389" s="31">
        <v>6438691</v>
      </c>
      <c r="X389" s="31">
        <v>6129300</v>
      </c>
      <c r="Y389" s="31">
        <v>6478832</v>
      </c>
      <c r="Z389" s="31">
        <v>5637279</v>
      </c>
      <c r="AA389" s="31">
        <v>4946019</v>
      </c>
      <c r="AB389" s="31">
        <v>5093907</v>
      </c>
      <c r="AC389" s="31">
        <v>4885293</v>
      </c>
      <c r="AD389" s="31">
        <v>5656772</v>
      </c>
      <c r="AE389" s="31">
        <v>4980911</v>
      </c>
      <c r="AF389" s="31">
        <v>4300657</v>
      </c>
      <c r="AG389" s="31">
        <v>4228606</v>
      </c>
      <c r="AH389" s="31">
        <v>4017699</v>
      </c>
      <c r="AI389" s="31">
        <v>4505440</v>
      </c>
      <c r="AJ389" s="31">
        <v>5280872</v>
      </c>
      <c r="AK389" s="31">
        <v>5200979</v>
      </c>
      <c r="AL389" s="31">
        <v>5049896</v>
      </c>
      <c r="AM389" s="31">
        <v>4698348</v>
      </c>
      <c r="AN389" s="31">
        <v>3802189</v>
      </c>
      <c r="AO389" s="31">
        <v>1702099</v>
      </c>
      <c r="AP389" s="31">
        <v>0</v>
      </c>
      <c r="AQ389" s="31">
        <v>0</v>
      </c>
      <c r="AR389" s="31">
        <v>0</v>
      </c>
      <c r="AS389" s="31">
        <v>0</v>
      </c>
      <c r="AT389" s="31">
        <v>0</v>
      </c>
    </row>
    <row r="390" spans="1:46" ht="13.35" customHeight="1">
      <c r="A390" s="23"/>
      <c r="B390" s="23"/>
      <c r="C390" s="23"/>
      <c r="D390" s="23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</row>
    <row r="391" spans="1:46" s="3" customFormat="1" ht="13.35" customHeight="1">
      <c r="A391" s="3" t="s">
        <v>63</v>
      </c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</row>
    <row r="392" spans="1:46" ht="13.35" customHeight="1">
      <c r="A392" s="28" t="s">
        <v>3</v>
      </c>
      <c r="B392" s="31">
        <v>5250300.29</v>
      </c>
      <c r="C392" s="24">
        <v>4195085.7</v>
      </c>
      <c r="D392" s="24">
        <v>4102993</v>
      </c>
      <c r="E392" s="31">
        <v>3893058</v>
      </c>
      <c r="F392" s="31">
        <v>3779963</v>
      </c>
      <c r="G392" s="31">
        <v>3716591</v>
      </c>
      <c r="H392" s="31">
        <v>3451136</v>
      </c>
      <c r="I392" s="31">
        <v>3454905</v>
      </c>
      <c r="J392" s="31">
        <v>3360282</v>
      </c>
      <c r="K392" s="31">
        <v>3325769</v>
      </c>
      <c r="L392" s="31">
        <v>3340042</v>
      </c>
      <c r="M392" s="31">
        <v>3225019</v>
      </c>
      <c r="N392" s="31">
        <v>3104636</v>
      </c>
      <c r="O392" s="31">
        <v>2825043</v>
      </c>
      <c r="P392" s="31">
        <v>2585776</v>
      </c>
      <c r="Q392" s="31">
        <v>2338903</v>
      </c>
      <c r="R392" s="31">
        <v>2450680</v>
      </c>
      <c r="S392" s="31">
        <v>2312048</v>
      </c>
      <c r="T392" s="31">
        <v>2172863</v>
      </c>
      <c r="U392" s="31">
        <v>2059236</v>
      </c>
      <c r="V392" s="31">
        <v>2025854</v>
      </c>
      <c r="W392" s="31">
        <v>1879782</v>
      </c>
      <c r="X392" s="31">
        <v>1969948</v>
      </c>
      <c r="Y392" s="31">
        <v>1774964</v>
      </c>
      <c r="Z392" s="31">
        <v>1937703</v>
      </c>
      <c r="AA392" s="31">
        <v>1879643</v>
      </c>
      <c r="AB392" s="31">
        <v>1895139</v>
      </c>
      <c r="AC392" s="31">
        <v>1705502</v>
      </c>
      <c r="AD392" s="31">
        <v>226355</v>
      </c>
      <c r="AE392" s="31">
        <v>0</v>
      </c>
      <c r="AF392" s="31">
        <v>0</v>
      </c>
      <c r="AG392" s="31">
        <v>0</v>
      </c>
      <c r="AH392" s="31">
        <v>0</v>
      </c>
      <c r="AI392" s="31">
        <v>0</v>
      </c>
      <c r="AJ392" s="31">
        <v>0</v>
      </c>
      <c r="AK392" s="31">
        <v>0</v>
      </c>
      <c r="AL392" s="31">
        <v>0</v>
      </c>
      <c r="AM392" s="31">
        <v>0</v>
      </c>
      <c r="AN392" s="31">
        <v>0</v>
      </c>
      <c r="AO392" s="31">
        <v>0</v>
      </c>
      <c r="AP392" s="31">
        <v>0</v>
      </c>
      <c r="AQ392" s="31">
        <v>0</v>
      </c>
      <c r="AR392" s="31">
        <v>0</v>
      </c>
      <c r="AS392" s="31">
        <v>0</v>
      </c>
      <c r="AT392" s="31">
        <v>0</v>
      </c>
    </row>
    <row r="393" spans="1:46" ht="13.35" customHeight="1">
      <c r="A393" s="28" t="s">
        <v>4</v>
      </c>
      <c r="B393" s="31">
        <v>1475730.57</v>
      </c>
      <c r="C393" s="24">
        <v>1007615.46</v>
      </c>
      <c r="D393" s="24">
        <v>730591</v>
      </c>
      <c r="E393" s="31">
        <v>813748</v>
      </c>
      <c r="F393" s="31">
        <v>776086</v>
      </c>
      <c r="G393" s="31">
        <v>636278</v>
      </c>
      <c r="H393" s="31">
        <v>649920</v>
      </c>
      <c r="I393" s="31">
        <v>668333</v>
      </c>
      <c r="J393" s="31">
        <v>631175</v>
      </c>
      <c r="K393" s="31">
        <v>618612</v>
      </c>
      <c r="L393" s="31">
        <v>658164</v>
      </c>
      <c r="M393" s="31">
        <v>663864</v>
      </c>
      <c r="N393" s="31">
        <v>588825</v>
      </c>
      <c r="O393" s="31">
        <v>572356</v>
      </c>
      <c r="P393" s="31">
        <v>603049</v>
      </c>
      <c r="Q393" s="31">
        <v>544700</v>
      </c>
      <c r="R393" s="31">
        <v>474539</v>
      </c>
      <c r="S393" s="31">
        <v>533276</v>
      </c>
      <c r="T393" s="31">
        <v>485559</v>
      </c>
      <c r="U393" s="31">
        <v>458941</v>
      </c>
      <c r="V393" s="31">
        <v>396075</v>
      </c>
      <c r="W393" s="31">
        <v>381955</v>
      </c>
      <c r="X393" s="31">
        <v>581400</v>
      </c>
      <c r="Y393" s="31">
        <v>515599</v>
      </c>
      <c r="Z393" s="31">
        <v>541834</v>
      </c>
      <c r="AA393" s="31">
        <v>487009</v>
      </c>
      <c r="AB393" s="31">
        <v>435817</v>
      </c>
      <c r="AC393" s="31">
        <v>656009</v>
      </c>
      <c r="AD393" s="31">
        <v>207267</v>
      </c>
      <c r="AE393" s="31">
        <v>0</v>
      </c>
      <c r="AF393" s="31">
        <v>0</v>
      </c>
      <c r="AG393" s="31">
        <v>0</v>
      </c>
      <c r="AH393" s="31">
        <v>0</v>
      </c>
      <c r="AI393" s="31">
        <v>0</v>
      </c>
      <c r="AJ393" s="31">
        <v>0</v>
      </c>
      <c r="AK393" s="31">
        <v>0</v>
      </c>
      <c r="AL393" s="31">
        <v>0</v>
      </c>
      <c r="AM393" s="31">
        <v>0</v>
      </c>
      <c r="AN393" s="31">
        <v>0</v>
      </c>
      <c r="AO393" s="31">
        <v>0</v>
      </c>
      <c r="AP393" s="31">
        <v>0</v>
      </c>
      <c r="AQ393" s="31">
        <v>0</v>
      </c>
      <c r="AR393" s="31">
        <v>0</v>
      </c>
      <c r="AS393" s="31">
        <v>0</v>
      </c>
      <c r="AT393" s="31">
        <v>0</v>
      </c>
    </row>
    <row r="394" spans="1:46" ht="13.35" customHeight="1">
      <c r="A394" s="28" t="s">
        <v>5</v>
      </c>
      <c r="B394" s="31">
        <v>0</v>
      </c>
      <c r="C394" s="24"/>
      <c r="D394" s="24">
        <v>0</v>
      </c>
      <c r="E394" s="31">
        <v>0</v>
      </c>
      <c r="F394" s="31">
        <v>0</v>
      </c>
      <c r="G394" s="31">
        <v>0</v>
      </c>
      <c r="H394" s="31">
        <v>0</v>
      </c>
      <c r="I394" s="31">
        <v>0</v>
      </c>
      <c r="J394" s="31">
        <v>0</v>
      </c>
      <c r="K394" s="31">
        <v>0</v>
      </c>
      <c r="L394" s="31">
        <v>0</v>
      </c>
      <c r="M394" s="31">
        <v>0</v>
      </c>
      <c r="N394" s="31">
        <v>0</v>
      </c>
      <c r="O394" s="31">
        <v>0</v>
      </c>
      <c r="P394" s="31">
        <v>0</v>
      </c>
      <c r="Q394" s="31">
        <v>0</v>
      </c>
      <c r="R394" s="31">
        <v>0</v>
      </c>
      <c r="S394" s="31">
        <v>0</v>
      </c>
      <c r="T394" s="31">
        <v>0</v>
      </c>
      <c r="U394" s="31">
        <v>0</v>
      </c>
      <c r="V394" s="31">
        <v>0</v>
      </c>
      <c r="W394" s="31">
        <v>0</v>
      </c>
      <c r="X394" s="31">
        <v>0</v>
      </c>
      <c r="Y394" s="31">
        <v>0</v>
      </c>
      <c r="Z394" s="31">
        <v>0</v>
      </c>
      <c r="AA394" s="31">
        <v>0</v>
      </c>
      <c r="AB394" s="31">
        <v>0</v>
      </c>
      <c r="AC394" s="31">
        <v>0</v>
      </c>
      <c r="AD394" s="31">
        <v>0</v>
      </c>
      <c r="AE394" s="31">
        <v>0</v>
      </c>
      <c r="AF394" s="31">
        <v>0</v>
      </c>
      <c r="AG394" s="31">
        <v>0</v>
      </c>
      <c r="AH394" s="31">
        <v>0</v>
      </c>
      <c r="AI394" s="31">
        <v>0</v>
      </c>
      <c r="AJ394" s="31">
        <v>0</v>
      </c>
      <c r="AK394" s="31">
        <v>0</v>
      </c>
      <c r="AL394" s="31">
        <v>0</v>
      </c>
      <c r="AM394" s="31">
        <v>0</v>
      </c>
      <c r="AN394" s="31">
        <v>0</v>
      </c>
      <c r="AO394" s="31">
        <v>0</v>
      </c>
      <c r="AP394" s="31">
        <v>0</v>
      </c>
      <c r="AQ394" s="31">
        <v>0</v>
      </c>
      <c r="AR394" s="31">
        <v>0</v>
      </c>
      <c r="AS394" s="31">
        <v>0</v>
      </c>
      <c r="AT394" s="31">
        <v>0</v>
      </c>
    </row>
    <row r="395" spans="1:46" ht="13.35" customHeight="1">
      <c r="A395" s="26" t="s">
        <v>6</v>
      </c>
      <c r="B395" s="24">
        <v>0</v>
      </c>
      <c r="C395" s="24"/>
      <c r="D395" s="24">
        <v>0</v>
      </c>
      <c r="E395" s="31">
        <v>0</v>
      </c>
      <c r="F395" s="31">
        <v>0</v>
      </c>
      <c r="G395" s="31">
        <v>0</v>
      </c>
      <c r="H395" s="31">
        <v>0</v>
      </c>
      <c r="I395" s="31">
        <v>0</v>
      </c>
      <c r="J395" s="31">
        <v>0</v>
      </c>
      <c r="K395" s="31">
        <v>-156</v>
      </c>
      <c r="L395" s="31">
        <v>0</v>
      </c>
      <c r="M395" s="31">
        <v>0</v>
      </c>
      <c r="N395" s="31">
        <v>0</v>
      </c>
      <c r="O395" s="31">
        <v>0</v>
      </c>
      <c r="P395" s="31">
        <v>0</v>
      </c>
      <c r="Q395" s="31">
        <v>0</v>
      </c>
      <c r="R395" s="31">
        <v>0</v>
      </c>
      <c r="S395" s="31">
        <v>0</v>
      </c>
      <c r="T395" s="31">
        <v>-3092</v>
      </c>
      <c r="U395" s="31">
        <v>0</v>
      </c>
      <c r="V395" s="31">
        <v>-832</v>
      </c>
      <c r="W395" s="31">
        <v>0</v>
      </c>
      <c r="X395" s="31">
        <v>0</v>
      </c>
      <c r="Y395" s="31">
        <v>-422</v>
      </c>
      <c r="Z395" s="31">
        <v>0</v>
      </c>
      <c r="AA395" s="31">
        <v>-6</v>
      </c>
      <c r="AB395" s="31">
        <v>-1340</v>
      </c>
      <c r="AC395" s="31">
        <v>0</v>
      </c>
      <c r="AD395" s="31">
        <v>0</v>
      </c>
      <c r="AE395" s="31">
        <v>0</v>
      </c>
      <c r="AF395" s="31">
        <v>0</v>
      </c>
      <c r="AG395" s="31">
        <v>0</v>
      </c>
      <c r="AH395" s="31">
        <v>0</v>
      </c>
      <c r="AI395" s="31">
        <v>0</v>
      </c>
      <c r="AJ395" s="31">
        <v>0</v>
      </c>
      <c r="AK395" s="31">
        <v>0</v>
      </c>
      <c r="AL395" s="31">
        <v>0</v>
      </c>
      <c r="AM395" s="31">
        <v>0</v>
      </c>
      <c r="AN395" s="31">
        <v>0</v>
      </c>
      <c r="AO395" s="31">
        <v>0</v>
      </c>
      <c r="AP395" s="31">
        <v>0</v>
      </c>
      <c r="AQ395" s="31">
        <v>0</v>
      </c>
      <c r="AR395" s="31">
        <v>0</v>
      </c>
      <c r="AS395" s="31">
        <v>0</v>
      </c>
      <c r="AT395" s="31">
        <v>0</v>
      </c>
    </row>
    <row r="396" spans="1:46" ht="13.35" customHeight="1">
      <c r="A396" s="28" t="s">
        <v>8</v>
      </c>
      <c r="B396" s="31">
        <f>SUM(B392:B393,B395)-B394</f>
        <v>6726030.8600000003</v>
      </c>
      <c r="C396" s="31">
        <f t="shared" ref="C396:D396" si="68">SUM(C392:C393,C395)-C394</f>
        <v>5202701.16</v>
      </c>
      <c r="D396" s="31">
        <f t="shared" si="68"/>
        <v>4833584</v>
      </c>
      <c r="E396" s="31">
        <v>4706806</v>
      </c>
      <c r="F396" s="31">
        <v>4556049</v>
      </c>
      <c r="G396" s="31">
        <v>4352869</v>
      </c>
      <c r="H396" s="31">
        <v>4101056</v>
      </c>
      <c r="I396" s="31">
        <v>4123238</v>
      </c>
      <c r="J396" s="31">
        <v>3991457</v>
      </c>
      <c r="K396" s="31">
        <v>3944225</v>
      </c>
      <c r="L396" s="31">
        <v>3998206</v>
      </c>
      <c r="M396" s="31">
        <v>3888883</v>
      </c>
      <c r="N396" s="31">
        <v>3693461</v>
      </c>
      <c r="O396" s="31">
        <v>3397399</v>
      </c>
      <c r="P396" s="31">
        <v>3188825</v>
      </c>
      <c r="Q396" s="31">
        <v>2883603</v>
      </c>
      <c r="R396" s="31">
        <v>2925219</v>
      </c>
      <c r="S396" s="31">
        <v>2845324</v>
      </c>
      <c r="T396" s="31">
        <v>2655330</v>
      </c>
      <c r="U396" s="31">
        <v>2518177</v>
      </c>
      <c r="V396" s="31">
        <v>2421097</v>
      </c>
      <c r="W396" s="31">
        <v>2261737</v>
      </c>
      <c r="X396" s="31">
        <v>2551348</v>
      </c>
      <c r="Y396" s="31">
        <v>2290141</v>
      </c>
      <c r="Z396" s="31">
        <v>2479537</v>
      </c>
      <c r="AA396" s="31">
        <v>2366646</v>
      </c>
      <c r="AB396" s="31">
        <v>2329616</v>
      </c>
      <c r="AC396" s="31">
        <v>2361511</v>
      </c>
      <c r="AD396" s="31">
        <v>433622</v>
      </c>
      <c r="AE396" s="31">
        <v>0</v>
      </c>
      <c r="AF396" s="31">
        <v>0</v>
      </c>
      <c r="AG396" s="31">
        <v>0</v>
      </c>
      <c r="AH396" s="31">
        <v>0</v>
      </c>
      <c r="AI396" s="31">
        <v>0</v>
      </c>
      <c r="AJ396" s="31">
        <v>0</v>
      </c>
      <c r="AK396" s="31">
        <v>0</v>
      </c>
      <c r="AL396" s="31">
        <v>0</v>
      </c>
      <c r="AM396" s="31">
        <v>0</v>
      </c>
      <c r="AN396" s="31">
        <v>0</v>
      </c>
      <c r="AO396" s="31">
        <v>0</v>
      </c>
      <c r="AP396" s="31">
        <v>0</v>
      </c>
      <c r="AQ396" s="31">
        <v>0</v>
      </c>
      <c r="AR396" s="31">
        <v>0</v>
      </c>
      <c r="AS396" s="31">
        <v>0</v>
      </c>
      <c r="AT396" s="31">
        <v>0</v>
      </c>
    </row>
    <row r="397" spans="1:46" ht="13.35" customHeight="1">
      <c r="A397" s="23"/>
      <c r="B397" s="23"/>
      <c r="C397" s="23"/>
      <c r="D397" s="23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</row>
    <row r="398" spans="1:46" s="3" customFormat="1" ht="13.35" customHeight="1">
      <c r="A398" s="3" t="s">
        <v>64</v>
      </c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</row>
    <row r="399" spans="1:46" ht="13.35" customHeight="1">
      <c r="A399" s="28" t="s">
        <v>3</v>
      </c>
      <c r="B399" s="31">
        <v>1022644.62</v>
      </c>
      <c r="C399" s="24">
        <v>1178599.32</v>
      </c>
      <c r="D399" s="24">
        <v>977077</v>
      </c>
      <c r="E399" s="31">
        <v>1082249</v>
      </c>
      <c r="F399" s="31">
        <v>1066518</v>
      </c>
      <c r="G399" s="31">
        <v>1030403</v>
      </c>
      <c r="H399" s="31">
        <v>819503</v>
      </c>
      <c r="I399" s="31">
        <v>810455</v>
      </c>
      <c r="J399" s="31">
        <v>685180</v>
      </c>
      <c r="K399" s="31">
        <v>534324</v>
      </c>
      <c r="L399" s="31">
        <v>423817</v>
      </c>
      <c r="M399" s="31">
        <v>381949</v>
      </c>
      <c r="N399" s="31">
        <v>549171</v>
      </c>
      <c r="O399" s="31">
        <v>505737</v>
      </c>
      <c r="P399" s="31">
        <v>525156</v>
      </c>
      <c r="Q399" s="31">
        <v>511155</v>
      </c>
      <c r="R399" s="31">
        <v>539077</v>
      </c>
      <c r="S399" s="31">
        <v>508479</v>
      </c>
      <c r="T399" s="31">
        <v>498814</v>
      </c>
      <c r="U399" s="31">
        <v>479900</v>
      </c>
      <c r="V399" s="31">
        <v>428000</v>
      </c>
      <c r="W399" s="31">
        <v>429524</v>
      </c>
      <c r="X399" s="31">
        <v>304609</v>
      </c>
      <c r="Y399" s="31">
        <v>438288</v>
      </c>
      <c r="Z399" s="31">
        <v>391582</v>
      </c>
      <c r="AA399" s="31">
        <v>301624</v>
      </c>
      <c r="AB399" s="31">
        <v>407620</v>
      </c>
      <c r="AC399" s="31">
        <v>384502</v>
      </c>
      <c r="AD399" s="31">
        <v>358795</v>
      </c>
      <c r="AE399" s="31">
        <v>230294</v>
      </c>
      <c r="AF399" s="31">
        <v>181561</v>
      </c>
      <c r="AG399" s="31">
        <v>129477</v>
      </c>
      <c r="AH399" s="31">
        <v>2</v>
      </c>
      <c r="AI399" s="31">
        <v>0</v>
      </c>
      <c r="AJ399" s="31">
        <v>0</v>
      </c>
      <c r="AK399" s="31">
        <v>0</v>
      </c>
      <c r="AL399" s="31">
        <v>0</v>
      </c>
      <c r="AM399" s="31">
        <v>0</v>
      </c>
      <c r="AN399" s="31">
        <v>0</v>
      </c>
      <c r="AO399" s="31">
        <v>0</v>
      </c>
      <c r="AP399" s="31">
        <v>0</v>
      </c>
      <c r="AQ399" s="31">
        <v>0</v>
      </c>
      <c r="AR399" s="31">
        <v>0</v>
      </c>
      <c r="AS399" s="31">
        <v>0</v>
      </c>
      <c r="AT399" s="31">
        <v>0</v>
      </c>
    </row>
    <row r="400" spans="1:46" ht="13.35" customHeight="1">
      <c r="A400" s="28" t="s">
        <v>4</v>
      </c>
      <c r="B400" s="31">
        <v>83089.3</v>
      </c>
      <c r="C400" s="24">
        <v>88867.32</v>
      </c>
      <c r="D400" s="24">
        <v>81615</v>
      </c>
      <c r="E400" s="31">
        <v>36677</v>
      </c>
      <c r="F400" s="31">
        <v>74263</v>
      </c>
      <c r="G400" s="31">
        <v>116827</v>
      </c>
      <c r="H400" s="31">
        <v>67175</v>
      </c>
      <c r="I400" s="31">
        <v>76437</v>
      </c>
      <c r="J400" s="31">
        <v>78565</v>
      </c>
      <c r="K400" s="31">
        <v>166401</v>
      </c>
      <c r="L400" s="31">
        <v>39759</v>
      </c>
      <c r="M400" s="31">
        <v>39007</v>
      </c>
      <c r="N400" s="31">
        <v>77506</v>
      </c>
      <c r="O400" s="31">
        <v>220066</v>
      </c>
      <c r="P400" s="31">
        <v>225652</v>
      </c>
      <c r="Q400" s="31">
        <v>254432</v>
      </c>
      <c r="R400" s="31">
        <v>225274</v>
      </c>
      <c r="S400" s="31">
        <v>276044</v>
      </c>
      <c r="T400" s="31">
        <v>230479</v>
      </c>
      <c r="U400" s="31">
        <v>58276</v>
      </c>
      <c r="V400" s="31">
        <v>50196</v>
      </c>
      <c r="W400" s="31">
        <v>45142</v>
      </c>
      <c r="X400" s="31">
        <v>37857</v>
      </c>
      <c r="Y400" s="31">
        <v>43260</v>
      </c>
      <c r="Z400" s="31">
        <v>34864</v>
      </c>
      <c r="AA400" s="31">
        <v>39144</v>
      </c>
      <c r="AB400" s="31">
        <v>37114</v>
      </c>
      <c r="AC400" s="31">
        <v>44008</v>
      </c>
      <c r="AD400" s="31">
        <v>46452</v>
      </c>
      <c r="AE400" s="31">
        <v>45817</v>
      </c>
      <c r="AF400" s="31">
        <v>27387</v>
      </c>
      <c r="AG400" s="31">
        <v>20437</v>
      </c>
      <c r="AH400" s="31">
        <v>0</v>
      </c>
      <c r="AI400" s="31">
        <v>0</v>
      </c>
      <c r="AJ400" s="31">
        <v>0</v>
      </c>
      <c r="AK400" s="31">
        <v>0</v>
      </c>
      <c r="AL400" s="31">
        <v>0</v>
      </c>
      <c r="AM400" s="31">
        <v>0</v>
      </c>
      <c r="AN400" s="31">
        <v>0</v>
      </c>
      <c r="AO400" s="31">
        <v>0</v>
      </c>
      <c r="AP400" s="31">
        <v>0</v>
      </c>
      <c r="AQ400" s="31">
        <v>0</v>
      </c>
      <c r="AR400" s="31">
        <v>0</v>
      </c>
      <c r="AS400" s="31">
        <v>0</v>
      </c>
      <c r="AT400" s="31">
        <v>0</v>
      </c>
    </row>
    <row r="401" spans="1:46" ht="13.35" customHeight="1">
      <c r="A401" s="28" t="s">
        <v>5</v>
      </c>
      <c r="B401" s="31">
        <v>0</v>
      </c>
      <c r="C401" s="24"/>
      <c r="D401" s="24">
        <v>0</v>
      </c>
      <c r="E401" s="31">
        <v>0</v>
      </c>
      <c r="F401" s="31">
        <v>0</v>
      </c>
      <c r="G401" s="31">
        <v>0</v>
      </c>
      <c r="H401" s="31">
        <v>0</v>
      </c>
      <c r="I401" s="31">
        <v>0</v>
      </c>
      <c r="J401" s="31">
        <v>0</v>
      </c>
      <c r="K401" s="31">
        <v>0</v>
      </c>
      <c r="L401" s="31">
        <v>0</v>
      </c>
      <c r="M401" s="31">
        <v>0</v>
      </c>
      <c r="N401" s="31">
        <v>0</v>
      </c>
      <c r="O401" s="31">
        <v>0</v>
      </c>
      <c r="P401" s="31">
        <v>0</v>
      </c>
      <c r="Q401" s="31">
        <v>0</v>
      </c>
      <c r="R401" s="31">
        <v>0</v>
      </c>
      <c r="S401" s="31">
        <v>0</v>
      </c>
      <c r="T401" s="31">
        <v>0</v>
      </c>
      <c r="U401" s="31">
        <v>0</v>
      </c>
      <c r="V401" s="31">
        <v>0</v>
      </c>
      <c r="W401" s="31">
        <v>0</v>
      </c>
      <c r="X401" s="31">
        <v>0</v>
      </c>
      <c r="Y401" s="31">
        <v>0</v>
      </c>
      <c r="Z401" s="31">
        <v>0</v>
      </c>
      <c r="AA401" s="31">
        <v>0</v>
      </c>
      <c r="AB401" s="31">
        <v>0</v>
      </c>
      <c r="AC401" s="31">
        <v>0</v>
      </c>
      <c r="AD401" s="31">
        <v>0</v>
      </c>
      <c r="AE401" s="31">
        <v>0</v>
      </c>
      <c r="AF401" s="31">
        <v>0</v>
      </c>
      <c r="AG401" s="31">
        <v>0</v>
      </c>
      <c r="AH401" s="31">
        <v>0</v>
      </c>
      <c r="AI401" s="31">
        <v>0</v>
      </c>
      <c r="AJ401" s="31">
        <v>0</v>
      </c>
      <c r="AK401" s="31">
        <v>0</v>
      </c>
      <c r="AL401" s="31">
        <v>0</v>
      </c>
      <c r="AM401" s="31">
        <v>0</v>
      </c>
      <c r="AN401" s="31">
        <v>0</v>
      </c>
      <c r="AO401" s="31">
        <v>0</v>
      </c>
      <c r="AP401" s="31">
        <v>0</v>
      </c>
      <c r="AQ401" s="31">
        <v>0</v>
      </c>
      <c r="AR401" s="31">
        <v>0</v>
      </c>
      <c r="AS401" s="31">
        <v>0</v>
      </c>
      <c r="AT401" s="31">
        <v>0</v>
      </c>
    </row>
    <row r="402" spans="1:46" ht="13.35" customHeight="1">
      <c r="A402" s="26" t="s">
        <v>6</v>
      </c>
      <c r="B402" s="24">
        <v>-10.31</v>
      </c>
      <c r="C402" s="24"/>
      <c r="D402" s="24">
        <v>0</v>
      </c>
      <c r="E402" s="31">
        <v>-5666</v>
      </c>
      <c r="F402" s="31">
        <v>-8721</v>
      </c>
      <c r="G402" s="31">
        <v>-2221</v>
      </c>
      <c r="H402" s="31">
        <v>-5715</v>
      </c>
      <c r="I402" s="31">
        <v>-16395</v>
      </c>
      <c r="J402" s="31">
        <v>0</v>
      </c>
      <c r="K402" s="31">
        <v>0</v>
      </c>
      <c r="L402" s="31">
        <v>0</v>
      </c>
      <c r="M402" s="31">
        <v>-1997</v>
      </c>
      <c r="N402" s="31">
        <v>0</v>
      </c>
      <c r="O402" s="31">
        <v>-3623</v>
      </c>
      <c r="P402" s="31">
        <v>0</v>
      </c>
      <c r="Q402" s="31">
        <v>-7308</v>
      </c>
      <c r="R402" s="31">
        <v>-11805</v>
      </c>
      <c r="S402" s="31">
        <v>-1415</v>
      </c>
      <c r="T402" s="31">
        <v>-24</v>
      </c>
      <c r="U402" s="31">
        <v>0</v>
      </c>
      <c r="V402" s="31">
        <v>-1125</v>
      </c>
      <c r="W402" s="31">
        <v>0</v>
      </c>
      <c r="X402" s="31">
        <v>-15962</v>
      </c>
      <c r="Y402" s="31">
        <v>0</v>
      </c>
      <c r="Z402" s="31">
        <v>0</v>
      </c>
      <c r="AA402" s="31">
        <v>-18585</v>
      </c>
      <c r="AB402" s="31">
        <v>0</v>
      </c>
      <c r="AC402" s="31">
        <v>-2471</v>
      </c>
      <c r="AD402" s="31">
        <v>0</v>
      </c>
      <c r="AE402" s="31">
        <v>0</v>
      </c>
      <c r="AF402" s="31">
        <v>0</v>
      </c>
      <c r="AG402" s="31">
        <v>-2</v>
      </c>
      <c r="AH402" s="31">
        <v>0</v>
      </c>
      <c r="AI402" s="31">
        <v>0</v>
      </c>
      <c r="AJ402" s="31">
        <v>0</v>
      </c>
      <c r="AK402" s="31">
        <v>0</v>
      </c>
      <c r="AL402" s="31">
        <v>0</v>
      </c>
      <c r="AM402" s="31">
        <v>0</v>
      </c>
      <c r="AN402" s="31">
        <v>0</v>
      </c>
      <c r="AO402" s="31">
        <v>0</v>
      </c>
      <c r="AP402" s="31">
        <v>0</v>
      </c>
      <c r="AQ402" s="31">
        <v>0</v>
      </c>
      <c r="AR402" s="31">
        <v>0</v>
      </c>
      <c r="AS402" s="31">
        <v>0</v>
      </c>
      <c r="AT402" s="31">
        <v>0</v>
      </c>
    </row>
    <row r="403" spans="1:46" ht="13.35" customHeight="1">
      <c r="A403" s="28" t="s">
        <v>8</v>
      </c>
      <c r="B403" s="31">
        <f t="shared" ref="B403:D403" si="69">SUM(B399:B400,B402)-B401</f>
        <v>1105723.6099999999</v>
      </c>
      <c r="C403" s="31">
        <f t="shared" si="69"/>
        <v>1267466.6400000001</v>
      </c>
      <c r="D403" s="31">
        <f t="shared" si="69"/>
        <v>1058692</v>
      </c>
      <c r="E403" s="31">
        <v>1113260</v>
      </c>
      <c r="F403" s="31">
        <v>1132060</v>
      </c>
      <c r="G403" s="31">
        <v>1145009</v>
      </c>
      <c r="H403" s="31">
        <v>880963</v>
      </c>
      <c r="I403" s="31">
        <v>870497</v>
      </c>
      <c r="J403" s="31">
        <v>763745</v>
      </c>
      <c r="K403" s="31">
        <v>700725</v>
      </c>
      <c r="L403" s="31">
        <v>463576</v>
      </c>
      <c r="M403" s="31">
        <v>418959</v>
      </c>
      <c r="N403" s="31">
        <v>626677</v>
      </c>
      <c r="O403" s="31">
        <v>722180</v>
      </c>
      <c r="P403" s="31">
        <v>750808</v>
      </c>
      <c r="Q403" s="31">
        <v>758279</v>
      </c>
      <c r="R403" s="31">
        <v>752546</v>
      </c>
      <c r="S403" s="31">
        <v>783108</v>
      </c>
      <c r="T403" s="31">
        <v>729269</v>
      </c>
      <c r="U403" s="31">
        <v>538176</v>
      </c>
      <c r="V403" s="31">
        <v>477071</v>
      </c>
      <c r="W403" s="31">
        <v>474666</v>
      </c>
      <c r="X403" s="31">
        <v>326504</v>
      </c>
      <c r="Y403" s="31">
        <v>481548</v>
      </c>
      <c r="Z403" s="31">
        <v>426446</v>
      </c>
      <c r="AA403" s="31">
        <v>322183</v>
      </c>
      <c r="AB403" s="31">
        <v>444734</v>
      </c>
      <c r="AC403" s="31">
        <v>426039</v>
      </c>
      <c r="AD403" s="31">
        <v>405247</v>
      </c>
      <c r="AE403" s="31">
        <v>276111</v>
      </c>
      <c r="AF403" s="31">
        <v>208948</v>
      </c>
      <c r="AG403" s="31">
        <v>149912</v>
      </c>
      <c r="AH403" s="31">
        <v>2</v>
      </c>
      <c r="AI403" s="31">
        <v>0</v>
      </c>
      <c r="AJ403" s="31">
        <v>0</v>
      </c>
      <c r="AK403" s="31">
        <v>0</v>
      </c>
      <c r="AL403" s="31">
        <v>0</v>
      </c>
      <c r="AM403" s="31">
        <v>0</v>
      </c>
      <c r="AN403" s="31">
        <v>0</v>
      </c>
      <c r="AO403" s="31">
        <v>0</v>
      </c>
      <c r="AP403" s="31">
        <v>0</v>
      </c>
      <c r="AQ403" s="31">
        <v>0</v>
      </c>
      <c r="AR403" s="31">
        <v>0</v>
      </c>
      <c r="AS403" s="31">
        <v>0</v>
      </c>
      <c r="AT403" s="31">
        <v>0</v>
      </c>
    </row>
    <row r="404" spans="1:46" ht="13.35" customHeight="1">
      <c r="A404" s="23"/>
      <c r="B404" s="23"/>
      <c r="C404" s="23"/>
      <c r="D404" s="23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</row>
    <row r="405" spans="1:46" s="3" customFormat="1" ht="13.35" customHeight="1">
      <c r="A405" s="3" t="s">
        <v>65</v>
      </c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</row>
    <row r="406" spans="1:46" ht="13.35" customHeight="1">
      <c r="A406" s="28" t="s">
        <v>3</v>
      </c>
      <c r="B406" s="31">
        <v>1111242.98</v>
      </c>
      <c r="C406" s="24">
        <v>971645.47</v>
      </c>
      <c r="D406" s="24">
        <v>940626</v>
      </c>
      <c r="E406" s="31">
        <v>977858</v>
      </c>
      <c r="F406" s="31">
        <v>938281</v>
      </c>
      <c r="G406" s="31">
        <v>958463</v>
      </c>
      <c r="H406" s="31">
        <v>1010287</v>
      </c>
      <c r="I406" s="31">
        <v>987518</v>
      </c>
      <c r="J406" s="31">
        <v>722259</v>
      </c>
      <c r="K406" s="31">
        <v>667038</v>
      </c>
      <c r="L406" s="31">
        <v>711815</v>
      </c>
      <c r="M406" s="31">
        <v>687952</v>
      </c>
      <c r="N406" s="31">
        <v>602830</v>
      </c>
      <c r="O406" s="31">
        <v>425698</v>
      </c>
      <c r="P406" s="31">
        <v>505651</v>
      </c>
      <c r="Q406" s="31">
        <v>575729</v>
      </c>
      <c r="R406" s="31">
        <v>558044</v>
      </c>
      <c r="S406" s="31">
        <v>463471</v>
      </c>
      <c r="T406" s="31">
        <v>421567</v>
      </c>
      <c r="U406" s="31">
        <v>444121</v>
      </c>
      <c r="V406" s="31">
        <v>436232</v>
      </c>
      <c r="W406" s="31">
        <v>451976</v>
      </c>
      <c r="X406" s="31">
        <v>447575</v>
      </c>
      <c r="Y406" s="31">
        <v>439694</v>
      </c>
      <c r="Z406" s="31">
        <v>417079</v>
      </c>
      <c r="AA406" s="31">
        <v>469876</v>
      </c>
      <c r="AB406" s="31">
        <v>451746</v>
      </c>
      <c r="AC406" s="31">
        <v>380618</v>
      </c>
      <c r="AD406" s="31">
        <v>274906</v>
      </c>
      <c r="AE406" s="31">
        <v>209619</v>
      </c>
      <c r="AF406" s="31">
        <v>244277</v>
      </c>
      <c r="AG406" s="31">
        <v>260265</v>
      </c>
      <c r="AH406" s="31">
        <v>242612</v>
      </c>
      <c r="AI406" s="31">
        <v>269718</v>
      </c>
      <c r="AJ406" s="31">
        <v>0</v>
      </c>
      <c r="AK406" s="31">
        <v>0</v>
      </c>
      <c r="AL406" s="31">
        <v>0</v>
      </c>
      <c r="AM406" s="31">
        <v>0</v>
      </c>
      <c r="AN406" s="31">
        <v>0</v>
      </c>
      <c r="AO406" s="31">
        <v>0</v>
      </c>
      <c r="AP406" s="31">
        <v>0</v>
      </c>
      <c r="AQ406" s="31">
        <v>0</v>
      </c>
      <c r="AR406" s="31">
        <v>0</v>
      </c>
      <c r="AS406" s="31">
        <v>0</v>
      </c>
      <c r="AT406" s="31">
        <v>0</v>
      </c>
    </row>
    <row r="407" spans="1:46" ht="13.35" customHeight="1">
      <c r="A407" s="28" t="s">
        <v>4</v>
      </c>
      <c r="B407" s="31">
        <v>12348.58</v>
      </c>
      <c r="C407" s="24">
        <v>15403.75</v>
      </c>
      <c r="D407" s="24">
        <v>28653</v>
      </c>
      <c r="E407" s="31">
        <v>28665</v>
      </c>
      <c r="F407" s="31">
        <v>19701</v>
      </c>
      <c r="G407" s="31">
        <v>71615</v>
      </c>
      <c r="H407" s="31">
        <v>44765</v>
      </c>
      <c r="I407" s="31">
        <v>50604</v>
      </c>
      <c r="J407" s="31">
        <v>58733</v>
      </c>
      <c r="K407" s="31">
        <v>67521</v>
      </c>
      <c r="L407" s="31">
        <v>87038</v>
      </c>
      <c r="M407" s="31">
        <v>78867</v>
      </c>
      <c r="N407" s="31">
        <v>48059</v>
      </c>
      <c r="O407" s="31">
        <v>65435</v>
      </c>
      <c r="P407" s="31">
        <v>48820</v>
      </c>
      <c r="Q407" s="31">
        <v>30807</v>
      </c>
      <c r="R407" s="31">
        <v>24758</v>
      </c>
      <c r="S407" s="31">
        <v>66676</v>
      </c>
      <c r="T407" s="31">
        <v>43455</v>
      </c>
      <c r="U407" s="31">
        <v>38611</v>
      </c>
      <c r="V407" s="31">
        <v>25124</v>
      </c>
      <c r="W407" s="31">
        <v>27722</v>
      </c>
      <c r="X407" s="31">
        <v>23463</v>
      </c>
      <c r="Y407" s="31">
        <v>27398</v>
      </c>
      <c r="Z407" s="31">
        <v>31092</v>
      </c>
      <c r="AA407" s="31">
        <v>28168</v>
      </c>
      <c r="AB407" s="31">
        <v>34169</v>
      </c>
      <c r="AC407" s="31">
        <v>36620</v>
      </c>
      <c r="AD407" s="31">
        <v>19492</v>
      </c>
      <c r="AE407" s="31">
        <v>20468</v>
      </c>
      <c r="AF407" s="31">
        <v>9651</v>
      </c>
      <c r="AG407" s="31">
        <v>31159</v>
      </c>
      <c r="AH407" s="31">
        <v>7398</v>
      </c>
      <c r="AI407" s="31">
        <v>50335</v>
      </c>
      <c r="AJ407" s="31">
        <v>0</v>
      </c>
      <c r="AK407" s="31">
        <v>0</v>
      </c>
      <c r="AL407" s="31">
        <v>0</v>
      </c>
      <c r="AM407" s="31">
        <v>0</v>
      </c>
      <c r="AN407" s="31">
        <v>0</v>
      </c>
      <c r="AO407" s="31">
        <v>0</v>
      </c>
      <c r="AP407" s="31">
        <v>0</v>
      </c>
      <c r="AQ407" s="31">
        <v>0</v>
      </c>
      <c r="AR407" s="31">
        <v>0</v>
      </c>
      <c r="AS407" s="31">
        <v>0</v>
      </c>
      <c r="AT407" s="31">
        <v>0</v>
      </c>
    </row>
    <row r="408" spans="1:46" ht="13.35" customHeight="1">
      <c r="A408" s="28" t="s">
        <v>5</v>
      </c>
      <c r="B408" s="31">
        <v>0</v>
      </c>
      <c r="C408" s="24">
        <v>0</v>
      </c>
      <c r="D408" s="24">
        <v>0</v>
      </c>
      <c r="E408" s="31">
        <v>0</v>
      </c>
      <c r="F408" s="31">
        <v>0</v>
      </c>
      <c r="G408" s="31">
        <v>0</v>
      </c>
      <c r="H408" s="31">
        <v>0</v>
      </c>
      <c r="I408" s="31">
        <v>0</v>
      </c>
      <c r="J408" s="31">
        <v>0</v>
      </c>
      <c r="K408" s="31">
        <v>0</v>
      </c>
      <c r="L408" s="31">
        <v>0</v>
      </c>
      <c r="M408" s="31">
        <v>0</v>
      </c>
      <c r="N408" s="31">
        <v>0</v>
      </c>
      <c r="O408" s="31">
        <v>0</v>
      </c>
      <c r="P408" s="31">
        <v>0</v>
      </c>
      <c r="Q408" s="31">
        <v>0</v>
      </c>
      <c r="R408" s="31">
        <v>0</v>
      </c>
      <c r="S408" s="31">
        <v>0</v>
      </c>
      <c r="T408" s="31">
        <v>0</v>
      </c>
      <c r="U408" s="31">
        <v>0</v>
      </c>
      <c r="V408" s="31">
        <v>0</v>
      </c>
      <c r="W408" s="31">
        <v>0</v>
      </c>
      <c r="X408" s="31">
        <v>0</v>
      </c>
      <c r="Y408" s="31">
        <v>0</v>
      </c>
      <c r="Z408" s="31">
        <v>0</v>
      </c>
      <c r="AA408" s="31">
        <v>0</v>
      </c>
      <c r="AB408" s="31">
        <v>0</v>
      </c>
      <c r="AC408" s="31">
        <v>0</v>
      </c>
      <c r="AD408" s="31">
        <v>0</v>
      </c>
      <c r="AE408" s="31">
        <v>0</v>
      </c>
      <c r="AF408" s="31">
        <v>0</v>
      </c>
      <c r="AG408" s="31">
        <v>0</v>
      </c>
      <c r="AH408" s="31">
        <v>0</v>
      </c>
      <c r="AI408" s="31">
        <v>0</v>
      </c>
      <c r="AJ408" s="31">
        <v>0</v>
      </c>
      <c r="AK408" s="31">
        <v>0</v>
      </c>
      <c r="AL408" s="31">
        <v>0</v>
      </c>
      <c r="AM408" s="31">
        <v>0</v>
      </c>
      <c r="AN408" s="31">
        <v>0</v>
      </c>
      <c r="AO408" s="31">
        <v>0</v>
      </c>
      <c r="AP408" s="31">
        <v>0</v>
      </c>
      <c r="AQ408" s="31">
        <v>0</v>
      </c>
      <c r="AR408" s="31">
        <v>0</v>
      </c>
      <c r="AS408" s="31">
        <v>0</v>
      </c>
      <c r="AT408" s="31">
        <v>0</v>
      </c>
    </row>
    <row r="409" spans="1:46" ht="13.35" customHeight="1">
      <c r="A409" s="26" t="s">
        <v>6</v>
      </c>
      <c r="B409" s="24">
        <v>0</v>
      </c>
      <c r="C409" s="24">
        <v>-421</v>
      </c>
      <c r="D409" s="24">
        <v>0</v>
      </c>
      <c r="E409" s="31">
        <v>0</v>
      </c>
      <c r="F409" s="31">
        <v>0</v>
      </c>
      <c r="G409" s="31">
        <v>-5799</v>
      </c>
      <c r="H409" s="31">
        <v>0</v>
      </c>
      <c r="I409" s="31">
        <v>-3140</v>
      </c>
      <c r="J409" s="31">
        <v>-1445</v>
      </c>
      <c r="K409" s="31">
        <v>0</v>
      </c>
      <c r="L409" s="31">
        <v>0</v>
      </c>
      <c r="M409" s="31">
        <v>0</v>
      </c>
      <c r="N409" s="31">
        <v>0</v>
      </c>
      <c r="O409" s="31">
        <v>-9562</v>
      </c>
      <c r="P409" s="31">
        <v>0</v>
      </c>
      <c r="Q409" s="31">
        <v>-160</v>
      </c>
      <c r="R409" s="31">
        <v>-239</v>
      </c>
      <c r="S409" s="31">
        <v>0</v>
      </c>
      <c r="T409" s="31">
        <v>-12167</v>
      </c>
      <c r="U409" s="31">
        <v>0</v>
      </c>
      <c r="V409" s="31">
        <v>0</v>
      </c>
      <c r="W409" s="31">
        <v>0</v>
      </c>
      <c r="X409" s="31">
        <v>0</v>
      </c>
      <c r="Y409" s="31">
        <v>0</v>
      </c>
      <c r="Z409" s="31">
        <v>0</v>
      </c>
      <c r="AA409" s="31">
        <v>0</v>
      </c>
      <c r="AB409" s="31">
        <v>0</v>
      </c>
      <c r="AC409" s="31">
        <v>0</v>
      </c>
      <c r="AD409" s="31">
        <v>0</v>
      </c>
      <c r="AE409" s="31">
        <v>0</v>
      </c>
      <c r="AF409" s="31">
        <v>0</v>
      </c>
      <c r="AG409" s="31">
        <v>-4236</v>
      </c>
      <c r="AH409" s="31">
        <v>0</v>
      </c>
      <c r="AI409" s="31">
        <v>0</v>
      </c>
      <c r="AJ409" s="31">
        <v>0</v>
      </c>
      <c r="AK409" s="31">
        <v>0</v>
      </c>
      <c r="AL409" s="31">
        <v>0</v>
      </c>
      <c r="AM409" s="31">
        <v>0</v>
      </c>
      <c r="AN409" s="31">
        <v>0</v>
      </c>
      <c r="AO409" s="31">
        <v>0</v>
      </c>
      <c r="AP409" s="31">
        <v>0</v>
      </c>
      <c r="AQ409" s="31">
        <v>0</v>
      </c>
      <c r="AR409" s="31">
        <v>0</v>
      </c>
      <c r="AS409" s="31">
        <v>0</v>
      </c>
      <c r="AT409" s="31">
        <v>0</v>
      </c>
    </row>
    <row r="410" spans="1:46" ht="13.35" customHeight="1">
      <c r="A410" s="28" t="s">
        <v>8</v>
      </c>
      <c r="B410" s="31">
        <f t="shared" ref="B410:D410" si="70">SUM(B406:B407,B409)-B408</f>
        <v>1123591.56</v>
      </c>
      <c r="C410" s="31">
        <f t="shared" si="70"/>
        <v>986628.22</v>
      </c>
      <c r="D410" s="31">
        <f t="shared" si="70"/>
        <v>969279</v>
      </c>
      <c r="E410" s="31">
        <v>1006523</v>
      </c>
      <c r="F410" s="31">
        <v>957982</v>
      </c>
      <c r="G410" s="31">
        <v>1024279</v>
      </c>
      <c r="H410" s="31">
        <v>1055052</v>
      </c>
      <c r="I410" s="31">
        <v>1034982</v>
      </c>
      <c r="J410" s="31">
        <v>779547</v>
      </c>
      <c r="K410" s="31">
        <v>734559</v>
      </c>
      <c r="L410" s="31">
        <v>798853</v>
      </c>
      <c r="M410" s="31">
        <v>766819</v>
      </c>
      <c r="N410" s="31">
        <v>650889</v>
      </c>
      <c r="O410" s="31">
        <v>481571</v>
      </c>
      <c r="P410" s="31">
        <v>554471</v>
      </c>
      <c r="Q410" s="31">
        <v>606376</v>
      </c>
      <c r="R410" s="31">
        <v>582563</v>
      </c>
      <c r="S410" s="31">
        <v>530147</v>
      </c>
      <c r="T410" s="31">
        <v>452855</v>
      </c>
      <c r="U410" s="31">
        <v>482732</v>
      </c>
      <c r="V410" s="31">
        <v>461356</v>
      </c>
      <c r="W410" s="31">
        <v>479698</v>
      </c>
      <c r="X410" s="31">
        <v>471038</v>
      </c>
      <c r="Y410" s="31">
        <v>467092</v>
      </c>
      <c r="Z410" s="31">
        <v>448171</v>
      </c>
      <c r="AA410" s="31">
        <v>498044</v>
      </c>
      <c r="AB410" s="31">
        <v>485915</v>
      </c>
      <c r="AC410" s="31">
        <v>417238</v>
      </c>
      <c r="AD410" s="31">
        <v>294398</v>
      </c>
      <c r="AE410" s="31">
        <v>230087</v>
      </c>
      <c r="AF410" s="31">
        <v>253928</v>
      </c>
      <c r="AG410" s="31">
        <v>287188</v>
      </c>
      <c r="AH410" s="31">
        <v>250010</v>
      </c>
      <c r="AI410" s="31">
        <v>320053</v>
      </c>
      <c r="AJ410" s="31">
        <v>0</v>
      </c>
      <c r="AK410" s="31">
        <v>0</v>
      </c>
      <c r="AL410" s="31">
        <v>0</v>
      </c>
      <c r="AM410" s="31">
        <v>0</v>
      </c>
      <c r="AN410" s="31">
        <v>0</v>
      </c>
      <c r="AO410" s="31">
        <v>0</v>
      </c>
      <c r="AP410" s="31">
        <v>0</v>
      </c>
      <c r="AQ410" s="31">
        <v>0</v>
      </c>
      <c r="AR410" s="31">
        <v>0</v>
      </c>
      <c r="AS410" s="31">
        <v>0</v>
      </c>
      <c r="AT410" s="31">
        <v>0</v>
      </c>
    </row>
    <row r="411" spans="1:46" ht="13.35" customHeight="1">
      <c r="A411" s="23"/>
      <c r="B411" s="23"/>
      <c r="C411" s="23"/>
      <c r="D411" s="23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</row>
    <row r="412" spans="1:46" s="3" customFormat="1" ht="13.35" customHeight="1">
      <c r="A412" s="3" t="s">
        <v>66</v>
      </c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</row>
    <row r="413" spans="1:46" ht="13.35" customHeight="1">
      <c r="A413" s="28" t="s">
        <v>3</v>
      </c>
      <c r="B413" s="24">
        <v>0</v>
      </c>
      <c r="C413" s="24">
        <v>0</v>
      </c>
      <c r="D413" s="24">
        <v>0</v>
      </c>
      <c r="E413" s="31">
        <v>0</v>
      </c>
      <c r="F413" s="31">
        <v>0</v>
      </c>
      <c r="G413" s="31">
        <v>0</v>
      </c>
      <c r="H413" s="31">
        <v>0</v>
      </c>
      <c r="I413" s="31">
        <v>0</v>
      </c>
      <c r="J413" s="31">
        <v>0</v>
      </c>
      <c r="K413" s="31">
        <v>0</v>
      </c>
      <c r="L413" s="31">
        <v>0</v>
      </c>
      <c r="M413" s="31">
        <v>0</v>
      </c>
      <c r="N413" s="31">
        <v>0</v>
      </c>
      <c r="O413" s="31">
        <v>0</v>
      </c>
      <c r="P413" s="31">
        <v>0</v>
      </c>
      <c r="Q413" s="31">
        <v>0</v>
      </c>
      <c r="R413" s="31">
        <v>0</v>
      </c>
      <c r="S413" s="31">
        <v>0</v>
      </c>
      <c r="T413" s="31">
        <v>0</v>
      </c>
      <c r="U413" s="31">
        <v>0</v>
      </c>
      <c r="V413" s="31">
        <v>0</v>
      </c>
      <c r="W413" s="31">
        <v>0</v>
      </c>
      <c r="X413" s="31">
        <v>0</v>
      </c>
      <c r="Y413" s="31">
        <v>0</v>
      </c>
      <c r="Z413" s="31">
        <v>0</v>
      </c>
      <c r="AA413" s="31">
        <v>0</v>
      </c>
      <c r="AB413" s="31">
        <v>0</v>
      </c>
      <c r="AC413" s="31">
        <v>0</v>
      </c>
      <c r="AD413" s="31">
        <v>0</v>
      </c>
      <c r="AE413" s="31">
        <v>0</v>
      </c>
      <c r="AF413" s="31">
        <v>0</v>
      </c>
      <c r="AG413" s="31">
        <v>0</v>
      </c>
      <c r="AH413" s="31">
        <v>0</v>
      </c>
      <c r="AI413" s="31">
        <v>62784</v>
      </c>
      <c r="AJ413" s="31">
        <v>0</v>
      </c>
      <c r="AK413" s="31">
        <v>0</v>
      </c>
      <c r="AL413" s="31">
        <v>0</v>
      </c>
      <c r="AM413" s="31">
        <v>0</v>
      </c>
      <c r="AN413" s="31">
        <v>0</v>
      </c>
      <c r="AO413" s="31">
        <v>0</v>
      </c>
      <c r="AP413" s="31">
        <v>0</v>
      </c>
      <c r="AQ413" s="31">
        <v>0</v>
      </c>
      <c r="AR413" s="31">
        <v>0</v>
      </c>
      <c r="AS413" s="31">
        <v>0</v>
      </c>
      <c r="AT413" s="31">
        <v>0</v>
      </c>
    </row>
    <row r="414" spans="1:46" ht="13.35" customHeight="1">
      <c r="A414" s="28" t="s">
        <v>4</v>
      </c>
      <c r="B414" s="24">
        <v>0</v>
      </c>
      <c r="C414" s="24">
        <v>0</v>
      </c>
      <c r="D414" s="24">
        <v>0</v>
      </c>
      <c r="E414" s="31">
        <v>0</v>
      </c>
      <c r="F414" s="31">
        <v>0</v>
      </c>
      <c r="G414" s="31">
        <v>0</v>
      </c>
      <c r="H414" s="31">
        <v>0</v>
      </c>
      <c r="I414" s="31">
        <v>0</v>
      </c>
      <c r="J414" s="31">
        <v>0</v>
      </c>
      <c r="K414" s="31">
        <v>0</v>
      </c>
      <c r="L414" s="31">
        <v>0</v>
      </c>
      <c r="M414" s="31">
        <v>0</v>
      </c>
      <c r="N414" s="31">
        <v>0</v>
      </c>
      <c r="O414" s="31">
        <v>0</v>
      </c>
      <c r="P414" s="31">
        <v>0</v>
      </c>
      <c r="Q414" s="31">
        <v>0</v>
      </c>
      <c r="R414" s="31">
        <v>0</v>
      </c>
      <c r="S414" s="31">
        <v>0</v>
      </c>
      <c r="T414" s="31">
        <v>0</v>
      </c>
      <c r="U414" s="31">
        <v>0</v>
      </c>
      <c r="V414" s="31">
        <v>0</v>
      </c>
      <c r="W414" s="31">
        <v>0</v>
      </c>
      <c r="X414" s="31">
        <v>0</v>
      </c>
      <c r="Y414" s="31">
        <v>0</v>
      </c>
      <c r="Z414" s="31">
        <v>0</v>
      </c>
      <c r="AA414" s="31">
        <v>0</v>
      </c>
      <c r="AB414" s="31">
        <v>0</v>
      </c>
      <c r="AC414" s="31">
        <v>0</v>
      </c>
      <c r="AD414" s="31">
        <v>0</v>
      </c>
      <c r="AE414" s="31">
        <v>0</v>
      </c>
      <c r="AF414" s="31">
        <v>0</v>
      </c>
      <c r="AG414" s="31">
        <v>0</v>
      </c>
      <c r="AH414" s="31">
        <v>0</v>
      </c>
      <c r="AI414" s="31">
        <v>29485</v>
      </c>
      <c r="AJ414" s="31">
        <v>0</v>
      </c>
      <c r="AK414" s="31">
        <v>0</v>
      </c>
      <c r="AL414" s="31">
        <v>0</v>
      </c>
      <c r="AM414" s="31">
        <v>0</v>
      </c>
      <c r="AN414" s="31">
        <v>0</v>
      </c>
      <c r="AO414" s="31">
        <v>0</v>
      </c>
      <c r="AP414" s="31">
        <v>0</v>
      </c>
      <c r="AQ414" s="31">
        <v>0</v>
      </c>
      <c r="AR414" s="31">
        <v>0</v>
      </c>
      <c r="AS414" s="31">
        <v>0</v>
      </c>
      <c r="AT414" s="31">
        <v>0</v>
      </c>
    </row>
    <row r="415" spans="1:46" ht="13.35" customHeight="1">
      <c r="A415" s="28" t="s">
        <v>5</v>
      </c>
      <c r="B415" s="24">
        <v>0</v>
      </c>
      <c r="C415" s="24">
        <v>0</v>
      </c>
      <c r="D415" s="24">
        <v>0</v>
      </c>
      <c r="E415" s="31">
        <v>0</v>
      </c>
      <c r="F415" s="31">
        <v>0</v>
      </c>
      <c r="G415" s="31">
        <v>0</v>
      </c>
      <c r="H415" s="31">
        <v>0</v>
      </c>
      <c r="I415" s="31">
        <v>0</v>
      </c>
      <c r="J415" s="31">
        <v>0</v>
      </c>
      <c r="K415" s="31">
        <v>0</v>
      </c>
      <c r="L415" s="31">
        <v>0</v>
      </c>
      <c r="M415" s="31">
        <v>0</v>
      </c>
      <c r="N415" s="31">
        <v>0</v>
      </c>
      <c r="O415" s="31">
        <v>0</v>
      </c>
      <c r="P415" s="31">
        <v>0</v>
      </c>
      <c r="Q415" s="31">
        <v>0</v>
      </c>
      <c r="R415" s="31">
        <v>0</v>
      </c>
      <c r="S415" s="31">
        <v>0</v>
      </c>
      <c r="T415" s="31">
        <v>0</v>
      </c>
      <c r="U415" s="31">
        <v>0</v>
      </c>
      <c r="V415" s="31">
        <v>0</v>
      </c>
      <c r="W415" s="31">
        <v>0</v>
      </c>
      <c r="X415" s="31">
        <v>0</v>
      </c>
      <c r="Y415" s="31">
        <v>0</v>
      </c>
      <c r="Z415" s="31">
        <v>0</v>
      </c>
      <c r="AA415" s="31">
        <v>0</v>
      </c>
      <c r="AB415" s="31">
        <v>0</v>
      </c>
      <c r="AC415" s="31">
        <v>0</v>
      </c>
      <c r="AD415" s="31">
        <v>0</v>
      </c>
      <c r="AE415" s="31">
        <v>0</v>
      </c>
      <c r="AF415" s="31">
        <v>0</v>
      </c>
      <c r="AG415" s="31">
        <v>0</v>
      </c>
      <c r="AH415" s="31">
        <v>0</v>
      </c>
      <c r="AI415" s="31">
        <v>0</v>
      </c>
      <c r="AJ415" s="31">
        <v>0</v>
      </c>
      <c r="AK415" s="31">
        <v>0</v>
      </c>
      <c r="AL415" s="31">
        <v>0</v>
      </c>
      <c r="AM415" s="31">
        <v>0</v>
      </c>
      <c r="AN415" s="31">
        <v>0</v>
      </c>
      <c r="AO415" s="31">
        <v>0</v>
      </c>
      <c r="AP415" s="31">
        <v>0</v>
      </c>
      <c r="AQ415" s="31">
        <v>0</v>
      </c>
      <c r="AR415" s="31">
        <v>0</v>
      </c>
      <c r="AS415" s="31">
        <v>0</v>
      </c>
      <c r="AT415" s="31">
        <v>0</v>
      </c>
    </row>
    <row r="416" spans="1:46" ht="13.35" customHeight="1">
      <c r="A416" s="26" t="s">
        <v>6</v>
      </c>
      <c r="B416" s="24">
        <v>0</v>
      </c>
      <c r="C416" s="24">
        <v>0</v>
      </c>
      <c r="D416" s="24">
        <v>0</v>
      </c>
      <c r="E416" s="31">
        <v>0</v>
      </c>
      <c r="F416" s="31">
        <v>0</v>
      </c>
      <c r="G416" s="31">
        <v>0</v>
      </c>
      <c r="H416" s="31">
        <v>0</v>
      </c>
      <c r="I416" s="31">
        <v>0</v>
      </c>
      <c r="J416" s="31">
        <v>0</v>
      </c>
      <c r="K416" s="31">
        <v>0</v>
      </c>
      <c r="L416" s="31">
        <v>0</v>
      </c>
      <c r="M416" s="31">
        <v>0</v>
      </c>
      <c r="N416" s="31">
        <v>0</v>
      </c>
      <c r="O416" s="31">
        <v>0</v>
      </c>
      <c r="P416" s="31">
        <v>0</v>
      </c>
      <c r="Q416" s="31">
        <v>0</v>
      </c>
      <c r="R416" s="31">
        <v>0</v>
      </c>
      <c r="S416" s="31">
        <v>0</v>
      </c>
      <c r="T416" s="31">
        <v>0</v>
      </c>
      <c r="U416" s="31">
        <v>0</v>
      </c>
      <c r="V416" s="31">
        <v>0</v>
      </c>
      <c r="W416" s="31">
        <v>0</v>
      </c>
      <c r="X416" s="31">
        <v>0</v>
      </c>
      <c r="Y416" s="31">
        <v>0</v>
      </c>
      <c r="Z416" s="31">
        <v>0</v>
      </c>
      <c r="AA416" s="31">
        <v>0</v>
      </c>
      <c r="AB416" s="31">
        <v>0</v>
      </c>
      <c r="AC416" s="31">
        <v>0</v>
      </c>
      <c r="AD416" s="31">
        <v>0</v>
      </c>
      <c r="AE416" s="31">
        <v>0</v>
      </c>
      <c r="AF416" s="31">
        <v>0</v>
      </c>
      <c r="AG416" s="31">
        <v>0</v>
      </c>
      <c r="AH416" s="31">
        <v>0</v>
      </c>
      <c r="AI416" s="31">
        <v>0</v>
      </c>
      <c r="AJ416" s="31">
        <v>0</v>
      </c>
      <c r="AK416" s="31">
        <v>0</v>
      </c>
      <c r="AL416" s="31">
        <v>0</v>
      </c>
      <c r="AM416" s="31">
        <v>0</v>
      </c>
      <c r="AN416" s="31">
        <v>0</v>
      </c>
      <c r="AO416" s="31">
        <v>0</v>
      </c>
      <c r="AP416" s="31">
        <v>0</v>
      </c>
      <c r="AQ416" s="31">
        <v>0</v>
      </c>
      <c r="AR416" s="31">
        <v>0</v>
      </c>
      <c r="AS416" s="31">
        <v>0</v>
      </c>
      <c r="AT416" s="31">
        <v>0</v>
      </c>
    </row>
    <row r="417" spans="1:46" ht="13.35" customHeight="1">
      <c r="A417" s="28" t="s">
        <v>8</v>
      </c>
      <c r="B417" s="31">
        <f t="shared" ref="B417" si="71">SUM(B413:B414,B416)-B415</f>
        <v>0</v>
      </c>
      <c r="C417" s="31">
        <f t="shared" ref="C417:D417" si="72">SUM(C413:C414,C416)-C415</f>
        <v>0</v>
      </c>
      <c r="D417" s="31">
        <f t="shared" si="72"/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92269</v>
      </c>
      <c r="AJ417" s="31">
        <v>0</v>
      </c>
      <c r="AK417" s="31">
        <v>0</v>
      </c>
      <c r="AL417" s="31">
        <v>0</v>
      </c>
      <c r="AM417" s="31">
        <v>0</v>
      </c>
      <c r="AN417" s="31">
        <v>0</v>
      </c>
      <c r="AO417" s="31">
        <v>0</v>
      </c>
      <c r="AP417" s="31">
        <v>0</v>
      </c>
      <c r="AQ417" s="31">
        <v>0</v>
      </c>
      <c r="AR417" s="31">
        <v>0</v>
      </c>
      <c r="AS417" s="31">
        <v>0</v>
      </c>
      <c r="AT417" s="31">
        <v>0</v>
      </c>
    </row>
    <row r="418" spans="1:46" ht="13.35" customHeight="1">
      <c r="A418" s="23"/>
      <c r="B418" s="23"/>
      <c r="C418" s="23"/>
      <c r="D418" s="23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</row>
    <row r="419" spans="1:46" s="3" customFormat="1" ht="13.35" customHeight="1">
      <c r="A419" s="3" t="s">
        <v>67</v>
      </c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</row>
    <row r="420" spans="1:46" ht="13.35" customHeight="1">
      <c r="A420" s="28" t="s">
        <v>3</v>
      </c>
      <c r="B420" s="31">
        <v>7066088.0700000003</v>
      </c>
      <c r="C420" s="24">
        <v>6356117.0999999996</v>
      </c>
      <c r="D420" s="24">
        <v>5746857</v>
      </c>
      <c r="E420" s="31">
        <v>5937699</v>
      </c>
      <c r="F420" s="31">
        <v>5903986</v>
      </c>
      <c r="G420" s="31">
        <v>5647837</v>
      </c>
      <c r="H420" s="31">
        <v>5223064</v>
      </c>
      <c r="I420" s="31">
        <v>5023110</v>
      </c>
      <c r="J420" s="31">
        <v>4879920</v>
      </c>
      <c r="K420" s="31">
        <v>4415456</v>
      </c>
      <c r="L420" s="31">
        <v>4315272</v>
      </c>
      <c r="M420" s="31">
        <v>4018932</v>
      </c>
      <c r="N420" s="31">
        <v>3812342</v>
      </c>
      <c r="O420" s="31">
        <v>3936341</v>
      </c>
      <c r="P420" s="31">
        <v>4115022</v>
      </c>
      <c r="Q420" s="31">
        <v>3877866</v>
      </c>
      <c r="R420" s="31">
        <v>3822787</v>
      </c>
      <c r="S420" s="31">
        <v>3637548</v>
      </c>
      <c r="T420" s="31">
        <v>3049280</v>
      </c>
      <c r="U420" s="31">
        <v>2924233</v>
      </c>
      <c r="V420" s="31">
        <v>2654859</v>
      </c>
      <c r="W420" s="31">
        <v>2548657</v>
      </c>
      <c r="X420" s="31">
        <v>2726424</v>
      </c>
      <c r="Y420" s="31">
        <v>2753254</v>
      </c>
      <c r="Z420" s="31">
        <v>2568314</v>
      </c>
      <c r="AA420" s="31">
        <v>2449612</v>
      </c>
      <c r="AB420" s="31">
        <v>2216104</v>
      </c>
      <c r="AC420" s="31">
        <v>2095897</v>
      </c>
      <c r="AD420" s="31">
        <v>2068130</v>
      </c>
      <c r="AE420" s="31">
        <v>2109598</v>
      </c>
      <c r="AF420" s="31">
        <v>2176935</v>
      </c>
      <c r="AG420" s="31">
        <v>2233724</v>
      </c>
      <c r="AH420" s="31">
        <v>2281564</v>
      </c>
      <c r="AI420" s="31">
        <v>2684509</v>
      </c>
      <c r="AJ420" s="31">
        <v>0</v>
      </c>
      <c r="AK420" s="31">
        <v>0</v>
      </c>
      <c r="AL420" s="31">
        <v>0</v>
      </c>
      <c r="AM420" s="31">
        <v>0</v>
      </c>
      <c r="AN420" s="31">
        <v>0</v>
      </c>
      <c r="AO420" s="31">
        <v>0</v>
      </c>
      <c r="AP420" s="31">
        <v>0</v>
      </c>
      <c r="AQ420" s="31">
        <v>0</v>
      </c>
      <c r="AR420" s="31">
        <v>0</v>
      </c>
      <c r="AS420" s="31">
        <v>0</v>
      </c>
      <c r="AT420" s="31">
        <v>0</v>
      </c>
    </row>
    <row r="421" spans="1:46" ht="13.35" customHeight="1">
      <c r="A421" s="28" t="s">
        <v>4</v>
      </c>
      <c r="B421" s="31">
        <v>897577.91</v>
      </c>
      <c r="C421" s="24">
        <v>847391.34</v>
      </c>
      <c r="D421" s="24">
        <v>799163</v>
      </c>
      <c r="E421" s="31">
        <v>506956</v>
      </c>
      <c r="F421" s="31">
        <v>539047</v>
      </c>
      <c r="G421" s="31">
        <v>572935</v>
      </c>
      <c r="H421" s="31">
        <v>603345</v>
      </c>
      <c r="I421" s="31">
        <v>452529</v>
      </c>
      <c r="J421" s="31">
        <v>370959</v>
      </c>
      <c r="K421" s="31">
        <v>366089</v>
      </c>
      <c r="L421" s="31">
        <v>427948</v>
      </c>
      <c r="M421" s="31">
        <v>432911</v>
      </c>
      <c r="N421" s="31">
        <v>460920</v>
      </c>
      <c r="O421" s="31">
        <v>543122</v>
      </c>
      <c r="P421" s="31">
        <v>492730</v>
      </c>
      <c r="Q421" s="31">
        <v>720964</v>
      </c>
      <c r="R421" s="31">
        <v>584726</v>
      </c>
      <c r="S421" s="31">
        <v>586291</v>
      </c>
      <c r="T421" s="31">
        <v>630561</v>
      </c>
      <c r="U421" s="31">
        <v>404994</v>
      </c>
      <c r="V421" s="31">
        <v>472539</v>
      </c>
      <c r="W421" s="31">
        <v>497375</v>
      </c>
      <c r="X421" s="31">
        <v>443524</v>
      </c>
      <c r="Y421" s="31">
        <v>490158</v>
      </c>
      <c r="Z421" s="31">
        <v>545202</v>
      </c>
      <c r="AA421" s="31">
        <v>484300</v>
      </c>
      <c r="AB421" s="31">
        <v>439598</v>
      </c>
      <c r="AC421" s="31">
        <v>515459</v>
      </c>
      <c r="AD421" s="31">
        <v>456145</v>
      </c>
      <c r="AE421" s="31">
        <v>566276</v>
      </c>
      <c r="AF421" s="31">
        <v>917116</v>
      </c>
      <c r="AG421" s="31">
        <v>1196133</v>
      </c>
      <c r="AH421" s="31">
        <v>1118939</v>
      </c>
      <c r="AI421" s="31">
        <v>969954</v>
      </c>
      <c r="AJ421" s="31">
        <v>0</v>
      </c>
      <c r="AK421" s="31">
        <v>0</v>
      </c>
      <c r="AL421" s="31">
        <v>0</v>
      </c>
      <c r="AM421" s="31">
        <v>0</v>
      </c>
      <c r="AN421" s="31">
        <v>0</v>
      </c>
      <c r="AO421" s="31">
        <v>0</v>
      </c>
      <c r="AP421" s="31">
        <v>0</v>
      </c>
      <c r="AQ421" s="31">
        <v>0</v>
      </c>
      <c r="AR421" s="31">
        <v>0</v>
      </c>
      <c r="AS421" s="31">
        <v>0</v>
      </c>
      <c r="AT421" s="31">
        <v>0</v>
      </c>
    </row>
    <row r="422" spans="1:46" ht="13.35" customHeight="1">
      <c r="A422" s="28" t="s">
        <v>5</v>
      </c>
      <c r="B422" s="31">
        <v>0</v>
      </c>
      <c r="C422" s="24">
        <v>0</v>
      </c>
      <c r="D422" s="24">
        <v>0</v>
      </c>
      <c r="E422" s="31">
        <v>0</v>
      </c>
      <c r="F422" s="31">
        <v>0</v>
      </c>
      <c r="G422" s="31">
        <v>0</v>
      </c>
      <c r="H422" s="31">
        <v>0</v>
      </c>
      <c r="I422" s="31">
        <v>0</v>
      </c>
      <c r="J422" s="31">
        <v>0</v>
      </c>
      <c r="K422" s="31">
        <v>0</v>
      </c>
      <c r="L422" s="31">
        <v>0</v>
      </c>
      <c r="M422" s="31">
        <v>0</v>
      </c>
      <c r="N422" s="31">
        <v>0</v>
      </c>
      <c r="O422" s="31">
        <v>0</v>
      </c>
      <c r="P422" s="31">
        <v>0</v>
      </c>
      <c r="Q422" s="31">
        <v>0</v>
      </c>
      <c r="R422" s="31">
        <v>0</v>
      </c>
      <c r="S422" s="31">
        <v>0</v>
      </c>
      <c r="T422" s="31">
        <v>0</v>
      </c>
      <c r="U422" s="31">
        <v>0</v>
      </c>
      <c r="V422" s="31">
        <v>0</v>
      </c>
      <c r="W422" s="31">
        <v>0</v>
      </c>
      <c r="X422" s="31">
        <v>0</v>
      </c>
      <c r="Y422" s="31">
        <v>0</v>
      </c>
      <c r="Z422" s="31">
        <v>0</v>
      </c>
      <c r="AA422" s="31">
        <v>0</v>
      </c>
      <c r="AB422" s="31">
        <v>0</v>
      </c>
      <c r="AC422" s="31">
        <v>0</v>
      </c>
      <c r="AD422" s="31">
        <v>0</v>
      </c>
      <c r="AE422" s="31">
        <v>0</v>
      </c>
      <c r="AF422" s="31">
        <v>0</v>
      </c>
      <c r="AG422" s="31">
        <v>0</v>
      </c>
      <c r="AH422" s="31">
        <v>0</v>
      </c>
      <c r="AI422" s="31">
        <v>0</v>
      </c>
      <c r="AJ422" s="31">
        <v>0</v>
      </c>
      <c r="AK422" s="31">
        <v>0</v>
      </c>
      <c r="AL422" s="31">
        <v>0</v>
      </c>
      <c r="AM422" s="31">
        <v>0</v>
      </c>
      <c r="AN422" s="31">
        <v>0</v>
      </c>
      <c r="AO422" s="31">
        <v>0</v>
      </c>
      <c r="AP422" s="31">
        <v>0</v>
      </c>
      <c r="AQ422" s="31">
        <v>0</v>
      </c>
      <c r="AR422" s="31">
        <v>0</v>
      </c>
      <c r="AS422" s="31">
        <v>0</v>
      </c>
      <c r="AT422" s="31">
        <v>0</v>
      </c>
    </row>
    <row r="423" spans="1:46" ht="13.35" customHeight="1">
      <c r="A423" s="26" t="s">
        <v>6</v>
      </c>
      <c r="B423" s="24">
        <v>0</v>
      </c>
      <c r="C423" s="24">
        <v>0</v>
      </c>
      <c r="D423" s="24">
        <v>-655</v>
      </c>
      <c r="E423" s="31">
        <v>-1697</v>
      </c>
      <c r="F423" s="31">
        <v>0</v>
      </c>
      <c r="G423" s="31">
        <v>0</v>
      </c>
      <c r="H423" s="31">
        <v>0</v>
      </c>
      <c r="I423" s="31">
        <v>0</v>
      </c>
      <c r="J423" s="31">
        <v>0</v>
      </c>
      <c r="K423" s="31">
        <v>0</v>
      </c>
      <c r="L423" s="31">
        <v>0</v>
      </c>
      <c r="M423" s="31">
        <v>-3517</v>
      </c>
      <c r="N423" s="31">
        <v>0</v>
      </c>
      <c r="O423" s="31">
        <v>-256</v>
      </c>
      <c r="P423" s="31">
        <v>0</v>
      </c>
      <c r="Q423" s="31">
        <v>0</v>
      </c>
      <c r="R423" s="31">
        <v>0</v>
      </c>
      <c r="S423" s="31">
        <v>0</v>
      </c>
      <c r="T423" s="31">
        <v>-19787</v>
      </c>
      <c r="U423" s="31">
        <v>0</v>
      </c>
      <c r="V423" s="31">
        <v>-9939</v>
      </c>
      <c r="W423" s="31">
        <v>0</v>
      </c>
      <c r="X423" s="31">
        <v>0</v>
      </c>
      <c r="Y423" s="31">
        <v>0</v>
      </c>
      <c r="Z423" s="31">
        <v>-2490</v>
      </c>
      <c r="AA423" s="31">
        <v>0</v>
      </c>
      <c r="AB423" s="31">
        <v>-4959</v>
      </c>
      <c r="AC423" s="31">
        <v>-28792</v>
      </c>
      <c r="AD423" s="31">
        <v>-179</v>
      </c>
      <c r="AE423" s="31">
        <v>-94</v>
      </c>
      <c r="AF423" s="31">
        <v>157</v>
      </c>
      <c r="AG423" s="31">
        <v>-13208</v>
      </c>
      <c r="AH423" s="31">
        <v>678</v>
      </c>
      <c r="AI423" s="31">
        <v>0</v>
      </c>
      <c r="AJ423" s="31">
        <v>0</v>
      </c>
      <c r="AK423" s="31">
        <v>0</v>
      </c>
      <c r="AL423" s="31">
        <v>0</v>
      </c>
      <c r="AM423" s="31">
        <v>0</v>
      </c>
      <c r="AN423" s="31">
        <v>0</v>
      </c>
      <c r="AO423" s="31">
        <v>0</v>
      </c>
      <c r="AP423" s="31">
        <v>0</v>
      </c>
      <c r="AQ423" s="31">
        <v>0</v>
      </c>
      <c r="AR423" s="31">
        <v>0</v>
      </c>
      <c r="AS423" s="31">
        <v>0</v>
      </c>
      <c r="AT423" s="31">
        <v>0</v>
      </c>
    </row>
    <row r="424" spans="1:46" ht="13.35" customHeight="1">
      <c r="A424" s="28" t="s">
        <v>8</v>
      </c>
      <c r="B424" s="31">
        <f t="shared" ref="B424:D424" si="73">SUM(B420:B421,B423)-B422</f>
        <v>7963665.9800000004</v>
      </c>
      <c r="C424" s="31">
        <f t="shared" si="73"/>
        <v>7203508.4399999995</v>
      </c>
      <c r="D424" s="31">
        <f t="shared" si="73"/>
        <v>6545365</v>
      </c>
      <c r="E424" s="31">
        <v>6442958</v>
      </c>
      <c r="F424" s="31">
        <v>6443033</v>
      </c>
      <c r="G424" s="31">
        <v>6220772</v>
      </c>
      <c r="H424" s="31">
        <v>5826409</v>
      </c>
      <c r="I424" s="31">
        <v>5475639</v>
      </c>
      <c r="J424" s="31">
        <v>5250879</v>
      </c>
      <c r="K424" s="31">
        <v>4781545</v>
      </c>
      <c r="L424" s="31">
        <v>4743220</v>
      </c>
      <c r="M424" s="31">
        <v>4448326</v>
      </c>
      <c r="N424" s="31">
        <v>4273262</v>
      </c>
      <c r="O424" s="31">
        <v>4479207</v>
      </c>
      <c r="P424" s="31">
        <v>4607752</v>
      </c>
      <c r="Q424" s="31">
        <v>4598830</v>
      </c>
      <c r="R424" s="31">
        <v>4407513</v>
      </c>
      <c r="S424" s="31">
        <v>4223839</v>
      </c>
      <c r="T424" s="31">
        <v>3660054</v>
      </c>
      <c r="U424" s="31">
        <v>3329227</v>
      </c>
      <c r="V424" s="31">
        <v>3117459</v>
      </c>
      <c r="W424" s="31">
        <v>3046032</v>
      </c>
      <c r="X424" s="31">
        <v>3169948</v>
      </c>
      <c r="Y424" s="31">
        <v>3243412</v>
      </c>
      <c r="Z424" s="31">
        <v>3111026</v>
      </c>
      <c r="AA424" s="31">
        <v>2933912</v>
      </c>
      <c r="AB424" s="31">
        <v>2650743</v>
      </c>
      <c r="AC424" s="31">
        <v>2582564</v>
      </c>
      <c r="AD424" s="31">
        <v>2524096</v>
      </c>
      <c r="AE424" s="31">
        <v>2675780</v>
      </c>
      <c r="AF424" s="31">
        <v>3094208</v>
      </c>
      <c r="AG424" s="31">
        <v>3416649</v>
      </c>
      <c r="AH424" s="31">
        <v>3401181</v>
      </c>
      <c r="AI424" s="31">
        <v>3654463</v>
      </c>
      <c r="AJ424" s="31">
        <v>0</v>
      </c>
      <c r="AK424" s="31">
        <v>0</v>
      </c>
      <c r="AL424" s="31">
        <v>0</v>
      </c>
      <c r="AM424" s="31">
        <v>0</v>
      </c>
      <c r="AN424" s="31">
        <v>0</v>
      </c>
      <c r="AO424" s="31">
        <v>0</v>
      </c>
      <c r="AP424" s="31">
        <v>0</v>
      </c>
      <c r="AQ424" s="31">
        <v>0</v>
      </c>
      <c r="AR424" s="31">
        <v>0</v>
      </c>
      <c r="AS424" s="31">
        <v>0</v>
      </c>
      <c r="AT424" s="31">
        <v>0</v>
      </c>
    </row>
    <row r="425" spans="1:46" ht="13.35" customHeight="1">
      <c r="A425" s="23"/>
      <c r="B425" s="23"/>
      <c r="C425" s="23"/>
      <c r="D425" s="23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</row>
    <row r="426" spans="1:46" s="3" customFormat="1" ht="13.35" customHeight="1">
      <c r="A426" s="3" t="s">
        <v>68</v>
      </c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</row>
    <row r="427" spans="1:46" ht="13.35" customHeight="1">
      <c r="A427" s="28" t="s">
        <v>3</v>
      </c>
      <c r="B427" s="24">
        <v>0</v>
      </c>
      <c r="C427" s="24">
        <v>0</v>
      </c>
      <c r="D427" s="24">
        <v>0</v>
      </c>
      <c r="E427" s="31">
        <v>0</v>
      </c>
      <c r="F427" s="31">
        <v>0</v>
      </c>
      <c r="G427" s="31">
        <v>0</v>
      </c>
      <c r="H427" s="31">
        <v>0</v>
      </c>
      <c r="I427" s="31">
        <v>0</v>
      </c>
      <c r="J427" s="31">
        <v>0</v>
      </c>
      <c r="K427" s="31">
        <v>0</v>
      </c>
      <c r="L427" s="31">
        <v>0</v>
      </c>
      <c r="M427" s="31">
        <v>0</v>
      </c>
      <c r="N427" s="31">
        <v>0</v>
      </c>
      <c r="O427" s="31">
        <v>0</v>
      </c>
      <c r="P427" s="31">
        <v>0</v>
      </c>
      <c r="Q427" s="31">
        <v>0</v>
      </c>
      <c r="R427" s="31">
        <v>0</v>
      </c>
      <c r="S427" s="31">
        <v>0</v>
      </c>
      <c r="T427" s="31">
        <v>0</v>
      </c>
      <c r="U427" s="31">
        <v>0</v>
      </c>
      <c r="V427" s="31">
        <v>0</v>
      </c>
      <c r="W427" s="31">
        <v>0</v>
      </c>
      <c r="X427" s="31">
        <v>0</v>
      </c>
      <c r="Y427" s="31">
        <v>0</v>
      </c>
      <c r="Z427" s="31">
        <v>0</v>
      </c>
      <c r="AA427" s="31">
        <v>0</v>
      </c>
      <c r="AB427" s="31">
        <v>0</v>
      </c>
      <c r="AC427" s="31">
        <v>0</v>
      </c>
      <c r="AD427" s="31">
        <v>0</v>
      </c>
      <c r="AE427" s="31">
        <v>0</v>
      </c>
      <c r="AF427" s="31">
        <v>2314812</v>
      </c>
      <c r="AG427" s="31">
        <v>2160230</v>
      </c>
      <c r="AH427" s="31">
        <v>1845524</v>
      </c>
      <c r="AI427" s="31">
        <v>1672314</v>
      </c>
      <c r="AJ427" s="31">
        <v>0</v>
      </c>
      <c r="AK427" s="31">
        <v>0</v>
      </c>
      <c r="AL427" s="31">
        <v>0</v>
      </c>
      <c r="AM427" s="31">
        <v>0</v>
      </c>
      <c r="AN427" s="31">
        <v>0</v>
      </c>
      <c r="AO427" s="31">
        <v>0</v>
      </c>
      <c r="AP427" s="31">
        <v>0</v>
      </c>
      <c r="AQ427" s="31">
        <v>0</v>
      </c>
      <c r="AR427" s="31">
        <v>0</v>
      </c>
      <c r="AS427" s="31">
        <v>0</v>
      </c>
      <c r="AT427" s="31">
        <v>0</v>
      </c>
    </row>
    <row r="428" spans="1:46" ht="13.35" customHeight="1">
      <c r="A428" s="28" t="s">
        <v>4</v>
      </c>
      <c r="B428" s="24">
        <v>0</v>
      </c>
      <c r="C428" s="24">
        <v>0</v>
      </c>
      <c r="D428" s="24">
        <v>0</v>
      </c>
      <c r="E428" s="31">
        <v>0</v>
      </c>
      <c r="F428" s="31">
        <v>0</v>
      </c>
      <c r="G428" s="31">
        <v>0</v>
      </c>
      <c r="H428" s="31">
        <v>0</v>
      </c>
      <c r="I428" s="31">
        <v>0</v>
      </c>
      <c r="J428" s="31">
        <v>0</v>
      </c>
      <c r="K428" s="31">
        <v>0</v>
      </c>
      <c r="L428" s="31">
        <v>0</v>
      </c>
      <c r="M428" s="31">
        <v>0</v>
      </c>
      <c r="N428" s="31">
        <v>0</v>
      </c>
      <c r="O428" s="31">
        <v>0</v>
      </c>
      <c r="P428" s="31">
        <v>0</v>
      </c>
      <c r="Q428" s="31">
        <v>0</v>
      </c>
      <c r="R428" s="31">
        <v>0</v>
      </c>
      <c r="S428" s="31">
        <v>0</v>
      </c>
      <c r="T428" s="31">
        <v>0</v>
      </c>
      <c r="U428" s="31">
        <v>0</v>
      </c>
      <c r="V428" s="31">
        <v>0</v>
      </c>
      <c r="W428" s="31">
        <v>0</v>
      </c>
      <c r="X428" s="31">
        <v>0</v>
      </c>
      <c r="Y428" s="31">
        <v>0</v>
      </c>
      <c r="Z428" s="31">
        <v>0</v>
      </c>
      <c r="AA428" s="31">
        <v>0</v>
      </c>
      <c r="AB428" s="31">
        <v>0</v>
      </c>
      <c r="AC428" s="31">
        <v>0</v>
      </c>
      <c r="AD428" s="31">
        <v>0</v>
      </c>
      <c r="AE428" s="31">
        <v>0</v>
      </c>
      <c r="AF428" s="31">
        <v>1403768</v>
      </c>
      <c r="AG428" s="31">
        <v>940301</v>
      </c>
      <c r="AH428" s="31">
        <v>871056</v>
      </c>
      <c r="AI428" s="31">
        <v>844000</v>
      </c>
      <c r="AJ428" s="31">
        <v>0</v>
      </c>
      <c r="AK428" s="31">
        <v>0</v>
      </c>
      <c r="AL428" s="31">
        <v>0</v>
      </c>
      <c r="AM428" s="31">
        <v>0</v>
      </c>
      <c r="AN428" s="31">
        <v>0</v>
      </c>
      <c r="AO428" s="31">
        <v>0</v>
      </c>
      <c r="AP428" s="31">
        <v>0</v>
      </c>
      <c r="AQ428" s="31">
        <v>0</v>
      </c>
      <c r="AR428" s="31">
        <v>0</v>
      </c>
      <c r="AS428" s="31">
        <v>0</v>
      </c>
      <c r="AT428" s="31">
        <v>0</v>
      </c>
    </row>
    <row r="429" spans="1:46" ht="13.35" customHeight="1">
      <c r="A429" s="28" t="s">
        <v>5</v>
      </c>
      <c r="B429" s="24">
        <v>0</v>
      </c>
      <c r="C429" s="24">
        <v>0</v>
      </c>
      <c r="D429" s="24">
        <v>0</v>
      </c>
      <c r="E429" s="31">
        <v>0</v>
      </c>
      <c r="F429" s="31">
        <v>0</v>
      </c>
      <c r="G429" s="31">
        <v>0</v>
      </c>
      <c r="H429" s="31">
        <v>0</v>
      </c>
      <c r="I429" s="31">
        <v>0</v>
      </c>
      <c r="J429" s="31">
        <v>0</v>
      </c>
      <c r="K429" s="31">
        <v>0</v>
      </c>
      <c r="L429" s="31">
        <v>0</v>
      </c>
      <c r="M429" s="31">
        <v>0</v>
      </c>
      <c r="N429" s="31">
        <v>0</v>
      </c>
      <c r="O429" s="31">
        <v>0</v>
      </c>
      <c r="P429" s="31">
        <v>0</v>
      </c>
      <c r="Q429" s="31">
        <v>0</v>
      </c>
      <c r="R429" s="31">
        <v>0</v>
      </c>
      <c r="S429" s="31">
        <v>0</v>
      </c>
      <c r="T429" s="31">
        <v>0</v>
      </c>
      <c r="U429" s="31">
        <v>0</v>
      </c>
      <c r="V429" s="31">
        <v>0</v>
      </c>
      <c r="W429" s="31">
        <v>0</v>
      </c>
      <c r="X429" s="31">
        <v>0</v>
      </c>
      <c r="Y429" s="31">
        <v>0</v>
      </c>
      <c r="Z429" s="31">
        <v>0</v>
      </c>
      <c r="AA429" s="31">
        <v>0</v>
      </c>
      <c r="AB429" s="31">
        <v>0</v>
      </c>
      <c r="AC429" s="31">
        <v>0</v>
      </c>
      <c r="AD429" s="31">
        <v>0</v>
      </c>
      <c r="AE429" s="31">
        <v>0</v>
      </c>
      <c r="AF429" s="31">
        <v>0</v>
      </c>
      <c r="AG429" s="31">
        <v>0</v>
      </c>
      <c r="AH429" s="31">
        <v>0</v>
      </c>
      <c r="AI429" s="31">
        <v>0</v>
      </c>
      <c r="AJ429" s="31">
        <v>0</v>
      </c>
      <c r="AK429" s="31">
        <v>0</v>
      </c>
      <c r="AL429" s="31">
        <v>0</v>
      </c>
      <c r="AM429" s="31">
        <v>0</v>
      </c>
      <c r="AN429" s="31">
        <v>0</v>
      </c>
      <c r="AO429" s="31">
        <v>0</v>
      </c>
      <c r="AP429" s="31">
        <v>0</v>
      </c>
      <c r="AQ429" s="31">
        <v>0</v>
      </c>
      <c r="AR429" s="31">
        <v>0</v>
      </c>
      <c r="AS429" s="31">
        <v>0</v>
      </c>
      <c r="AT429" s="31">
        <v>0</v>
      </c>
    </row>
    <row r="430" spans="1:46" ht="13.35" customHeight="1">
      <c r="A430" s="26" t="s">
        <v>6</v>
      </c>
      <c r="B430" s="24">
        <v>0</v>
      </c>
      <c r="C430" s="24">
        <v>0</v>
      </c>
      <c r="D430" s="24">
        <v>0</v>
      </c>
      <c r="E430" s="31">
        <v>0</v>
      </c>
      <c r="F430" s="31">
        <v>0</v>
      </c>
      <c r="G430" s="31">
        <v>0</v>
      </c>
      <c r="H430" s="31">
        <v>0</v>
      </c>
      <c r="I430" s="31">
        <v>0</v>
      </c>
      <c r="J430" s="31">
        <v>0</v>
      </c>
      <c r="K430" s="31">
        <v>0</v>
      </c>
      <c r="L430" s="31">
        <v>0</v>
      </c>
      <c r="M430" s="31">
        <v>0</v>
      </c>
      <c r="N430" s="31">
        <v>0</v>
      </c>
      <c r="O430" s="31">
        <v>0</v>
      </c>
      <c r="P430" s="31">
        <v>0</v>
      </c>
      <c r="Q430" s="31">
        <v>0</v>
      </c>
      <c r="R430" s="31">
        <v>0</v>
      </c>
      <c r="S430" s="31">
        <v>0</v>
      </c>
      <c r="T430" s="31">
        <v>0</v>
      </c>
      <c r="U430" s="31">
        <v>0</v>
      </c>
      <c r="V430" s="31">
        <v>0</v>
      </c>
      <c r="W430" s="31">
        <v>0</v>
      </c>
      <c r="X430" s="31">
        <v>0</v>
      </c>
      <c r="Y430" s="31">
        <v>0</v>
      </c>
      <c r="Z430" s="31">
        <v>0</v>
      </c>
      <c r="AA430" s="31">
        <v>0</v>
      </c>
      <c r="AB430" s="31">
        <v>0</v>
      </c>
      <c r="AC430" s="31">
        <v>0</v>
      </c>
      <c r="AD430" s="31">
        <v>0</v>
      </c>
      <c r="AE430" s="31">
        <v>0</v>
      </c>
      <c r="AF430" s="31">
        <v>-19712</v>
      </c>
      <c r="AG430" s="31">
        <v>-27339</v>
      </c>
      <c r="AH430" s="31">
        <v>-15877</v>
      </c>
      <c r="AI430" s="31">
        <v>0</v>
      </c>
      <c r="AJ430" s="31">
        <v>0</v>
      </c>
      <c r="AK430" s="31">
        <v>0</v>
      </c>
      <c r="AL430" s="31">
        <v>0</v>
      </c>
      <c r="AM430" s="31">
        <v>0</v>
      </c>
      <c r="AN430" s="31">
        <v>0</v>
      </c>
      <c r="AO430" s="31">
        <v>0</v>
      </c>
      <c r="AP430" s="31">
        <v>0</v>
      </c>
      <c r="AQ430" s="31">
        <v>0</v>
      </c>
      <c r="AR430" s="31">
        <v>0</v>
      </c>
      <c r="AS430" s="31">
        <v>0</v>
      </c>
      <c r="AT430" s="31">
        <v>0</v>
      </c>
    </row>
    <row r="431" spans="1:46" ht="13.35" customHeight="1">
      <c r="A431" s="28" t="s">
        <v>8</v>
      </c>
      <c r="B431" s="31">
        <f t="shared" ref="B431" si="74">SUM(B427:B428,B430)-B429</f>
        <v>0</v>
      </c>
      <c r="C431" s="31">
        <f t="shared" ref="C431:D431" si="75">SUM(C427:C428,C430)-C429</f>
        <v>0</v>
      </c>
      <c r="D431" s="31">
        <f t="shared" si="75"/>
        <v>0</v>
      </c>
      <c r="E431" s="31">
        <v>0</v>
      </c>
      <c r="F431" s="31">
        <v>0</v>
      </c>
      <c r="G431" s="31">
        <v>0</v>
      </c>
      <c r="H431" s="31">
        <v>0</v>
      </c>
      <c r="I431" s="31">
        <v>0</v>
      </c>
      <c r="J431" s="31">
        <v>0</v>
      </c>
      <c r="K431" s="31">
        <v>0</v>
      </c>
      <c r="L431" s="31">
        <v>0</v>
      </c>
      <c r="M431" s="31">
        <v>0</v>
      </c>
      <c r="N431" s="31">
        <v>0</v>
      </c>
      <c r="O431" s="31">
        <v>0</v>
      </c>
      <c r="P431" s="31">
        <v>0</v>
      </c>
      <c r="Q431" s="31">
        <v>0</v>
      </c>
      <c r="R431" s="31">
        <v>0</v>
      </c>
      <c r="S431" s="31">
        <v>0</v>
      </c>
      <c r="T431" s="31">
        <v>0</v>
      </c>
      <c r="U431" s="31">
        <v>0</v>
      </c>
      <c r="V431" s="31">
        <v>0</v>
      </c>
      <c r="W431" s="31">
        <v>0</v>
      </c>
      <c r="X431" s="31">
        <v>0</v>
      </c>
      <c r="Y431" s="31">
        <v>0</v>
      </c>
      <c r="Z431" s="31">
        <v>0</v>
      </c>
      <c r="AA431" s="31">
        <v>0</v>
      </c>
      <c r="AB431" s="31">
        <v>0</v>
      </c>
      <c r="AC431" s="31">
        <v>0</v>
      </c>
      <c r="AD431" s="31">
        <v>0</v>
      </c>
      <c r="AE431" s="31">
        <v>0</v>
      </c>
      <c r="AF431" s="31">
        <v>3698868</v>
      </c>
      <c r="AG431" s="31">
        <v>3073192</v>
      </c>
      <c r="AH431" s="31">
        <v>2700703</v>
      </c>
      <c r="AI431" s="31">
        <v>2516314</v>
      </c>
      <c r="AJ431" s="31">
        <v>0</v>
      </c>
      <c r="AK431" s="31">
        <v>0</v>
      </c>
      <c r="AL431" s="31">
        <v>0</v>
      </c>
      <c r="AM431" s="31">
        <v>0</v>
      </c>
      <c r="AN431" s="31">
        <v>0</v>
      </c>
      <c r="AO431" s="31">
        <v>0</v>
      </c>
      <c r="AP431" s="31">
        <v>0</v>
      </c>
      <c r="AQ431" s="31">
        <v>0</v>
      </c>
      <c r="AR431" s="31">
        <v>0</v>
      </c>
      <c r="AS431" s="31">
        <v>0</v>
      </c>
      <c r="AT431" s="31">
        <v>0</v>
      </c>
    </row>
    <row r="432" spans="1:46" ht="13.35" customHeight="1">
      <c r="A432" s="23"/>
      <c r="B432" s="23"/>
      <c r="C432" s="23"/>
      <c r="D432" s="23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</row>
    <row r="433" spans="1:46" s="3" customFormat="1" ht="13.35" customHeight="1">
      <c r="A433" s="3" t="s">
        <v>69</v>
      </c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</row>
    <row r="434" spans="1:46" ht="13.35" customHeight="1">
      <c r="A434" s="28" t="s">
        <v>3</v>
      </c>
      <c r="B434" s="31">
        <v>16575.95</v>
      </c>
      <c r="C434" s="24">
        <v>770979.38</v>
      </c>
      <c r="D434" s="24">
        <v>162860</v>
      </c>
      <c r="E434" s="31">
        <v>0</v>
      </c>
      <c r="F434" s="31">
        <v>0</v>
      </c>
      <c r="G434" s="31">
        <v>0</v>
      </c>
      <c r="H434" s="31">
        <v>0</v>
      </c>
      <c r="I434" s="31">
        <v>0</v>
      </c>
      <c r="J434" s="31">
        <v>0</v>
      </c>
      <c r="K434" s="31">
        <v>0</v>
      </c>
      <c r="L434" s="31">
        <v>14419</v>
      </c>
      <c r="M434" s="31">
        <v>956031</v>
      </c>
      <c r="N434" s="31">
        <v>0</v>
      </c>
      <c r="O434" s="31">
        <v>0</v>
      </c>
      <c r="P434" s="31">
        <v>0</v>
      </c>
      <c r="Q434" s="31">
        <v>0</v>
      </c>
      <c r="R434" s="31">
        <v>0</v>
      </c>
      <c r="S434" s="31">
        <v>0</v>
      </c>
      <c r="T434" s="31">
        <v>0</v>
      </c>
      <c r="U434" s="31">
        <v>0</v>
      </c>
      <c r="V434" s="31">
        <v>968</v>
      </c>
      <c r="W434" s="31">
        <v>1106687</v>
      </c>
      <c r="X434" s="31">
        <v>0</v>
      </c>
      <c r="Y434" s="31">
        <v>0</v>
      </c>
      <c r="Z434" s="31">
        <v>0</v>
      </c>
      <c r="AA434" s="31">
        <v>0</v>
      </c>
      <c r="AB434" s="31">
        <v>0</v>
      </c>
      <c r="AC434" s="31">
        <v>0</v>
      </c>
      <c r="AD434" s="31">
        <v>0</v>
      </c>
      <c r="AE434" s="31">
        <v>0</v>
      </c>
      <c r="AF434" s="31">
        <v>0</v>
      </c>
      <c r="AG434" s="31">
        <v>0</v>
      </c>
      <c r="AH434" s="31">
        <v>552161</v>
      </c>
      <c r="AI434" s="31">
        <v>1221545</v>
      </c>
      <c r="AJ434" s="31">
        <v>0</v>
      </c>
      <c r="AK434" s="31">
        <v>0</v>
      </c>
      <c r="AL434" s="31">
        <v>0</v>
      </c>
      <c r="AM434" s="31">
        <v>0</v>
      </c>
      <c r="AN434" s="31">
        <v>0</v>
      </c>
      <c r="AO434" s="31">
        <v>0</v>
      </c>
      <c r="AP434" s="31">
        <v>0</v>
      </c>
      <c r="AQ434" s="31">
        <v>0</v>
      </c>
      <c r="AR434" s="31">
        <v>0</v>
      </c>
      <c r="AS434" s="31">
        <v>0</v>
      </c>
      <c r="AT434" s="31">
        <v>0</v>
      </c>
    </row>
    <row r="435" spans="1:46" ht="13.35" customHeight="1">
      <c r="A435" s="28" t="s">
        <v>4</v>
      </c>
      <c r="B435" s="31">
        <v>0</v>
      </c>
      <c r="C435" s="24">
        <v>254835.04</v>
      </c>
      <c r="D435" s="24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425164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2865</v>
      </c>
      <c r="W435" s="31">
        <v>553341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221068</v>
      </c>
      <c r="AI435" s="31">
        <v>703511</v>
      </c>
      <c r="AJ435" s="31">
        <v>0</v>
      </c>
      <c r="AK435" s="31">
        <v>0</v>
      </c>
      <c r="AL435" s="31">
        <v>0</v>
      </c>
      <c r="AM435" s="31">
        <v>0</v>
      </c>
      <c r="AN435" s="31">
        <v>0</v>
      </c>
      <c r="AO435" s="31">
        <v>0</v>
      </c>
      <c r="AP435" s="31">
        <v>0</v>
      </c>
      <c r="AQ435" s="31">
        <v>0</v>
      </c>
      <c r="AR435" s="31">
        <v>0</v>
      </c>
      <c r="AS435" s="31">
        <v>0</v>
      </c>
      <c r="AT435" s="31">
        <v>0</v>
      </c>
    </row>
    <row r="436" spans="1:46" ht="13.35" customHeight="1">
      <c r="A436" s="28" t="s">
        <v>5</v>
      </c>
      <c r="B436" s="31">
        <v>0</v>
      </c>
      <c r="C436" s="24">
        <v>0</v>
      </c>
      <c r="D436" s="24">
        <v>0</v>
      </c>
      <c r="E436" s="31">
        <v>0</v>
      </c>
      <c r="F436" s="31">
        <v>0</v>
      </c>
      <c r="G436" s="31">
        <v>0</v>
      </c>
      <c r="H436" s="31">
        <v>0</v>
      </c>
      <c r="I436" s="31">
        <v>0</v>
      </c>
      <c r="J436" s="31">
        <v>0</v>
      </c>
      <c r="K436" s="31">
        <v>0</v>
      </c>
      <c r="L436" s="31">
        <v>0</v>
      </c>
      <c r="M436" s="31">
        <v>0</v>
      </c>
      <c r="N436" s="31">
        <v>0</v>
      </c>
      <c r="O436" s="31">
        <v>0</v>
      </c>
      <c r="P436" s="31">
        <v>0</v>
      </c>
      <c r="Q436" s="31">
        <v>0</v>
      </c>
      <c r="R436" s="31">
        <v>0</v>
      </c>
      <c r="S436" s="31">
        <v>0</v>
      </c>
      <c r="T436" s="31">
        <v>0</v>
      </c>
      <c r="U436" s="31">
        <v>0</v>
      </c>
      <c r="V436" s="31">
        <v>0</v>
      </c>
      <c r="W436" s="31">
        <v>0</v>
      </c>
      <c r="X436" s="31">
        <v>0</v>
      </c>
      <c r="Y436" s="31">
        <v>0</v>
      </c>
      <c r="Z436" s="31">
        <v>0</v>
      </c>
      <c r="AA436" s="31">
        <v>0</v>
      </c>
      <c r="AB436" s="31">
        <v>0</v>
      </c>
      <c r="AC436" s="31">
        <v>0</v>
      </c>
      <c r="AD436" s="31">
        <v>0</v>
      </c>
      <c r="AE436" s="31">
        <v>0</v>
      </c>
      <c r="AF436" s="31">
        <v>0</v>
      </c>
      <c r="AG436" s="31">
        <v>0</v>
      </c>
      <c r="AH436" s="31">
        <v>0</v>
      </c>
      <c r="AI436" s="31">
        <v>0</v>
      </c>
      <c r="AJ436" s="31">
        <v>0</v>
      </c>
      <c r="AK436" s="31">
        <v>0</v>
      </c>
      <c r="AL436" s="31">
        <v>0</v>
      </c>
      <c r="AM436" s="31">
        <v>0</v>
      </c>
      <c r="AN436" s="31">
        <v>0</v>
      </c>
      <c r="AO436" s="31">
        <v>0</v>
      </c>
      <c r="AP436" s="31">
        <v>0</v>
      </c>
      <c r="AQ436" s="31">
        <v>0</v>
      </c>
      <c r="AR436" s="31">
        <v>0</v>
      </c>
      <c r="AS436" s="31">
        <v>0</v>
      </c>
      <c r="AT436" s="31">
        <v>0</v>
      </c>
    </row>
    <row r="437" spans="1:46" ht="13.35" customHeight="1">
      <c r="A437" s="26" t="s">
        <v>6</v>
      </c>
      <c r="B437" s="24">
        <v>0</v>
      </c>
      <c r="C437" s="24">
        <v>0</v>
      </c>
      <c r="D437" s="24">
        <v>0</v>
      </c>
      <c r="E437" s="31">
        <v>0</v>
      </c>
      <c r="F437" s="31">
        <v>0</v>
      </c>
      <c r="G437" s="31">
        <v>0</v>
      </c>
      <c r="H437" s="31">
        <v>0</v>
      </c>
      <c r="I437" s="31">
        <v>0</v>
      </c>
      <c r="J437" s="31">
        <v>0</v>
      </c>
      <c r="K437" s="31">
        <v>0</v>
      </c>
      <c r="L437" s="31">
        <v>0</v>
      </c>
      <c r="M437" s="31">
        <v>0</v>
      </c>
      <c r="N437" s="31">
        <v>0</v>
      </c>
      <c r="O437" s="31">
        <v>0</v>
      </c>
      <c r="P437" s="31">
        <v>0</v>
      </c>
      <c r="Q437" s="31">
        <v>0</v>
      </c>
      <c r="R437" s="31">
        <v>0</v>
      </c>
      <c r="S437" s="31">
        <v>0</v>
      </c>
      <c r="T437" s="31">
        <v>0</v>
      </c>
      <c r="U437" s="31">
        <v>0</v>
      </c>
      <c r="V437" s="31">
        <v>0</v>
      </c>
      <c r="W437" s="31">
        <v>0</v>
      </c>
      <c r="X437" s="31">
        <v>0</v>
      </c>
      <c r="Y437" s="31">
        <v>0</v>
      </c>
      <c r="Z437" s="31">
        <v>0</v>
      </c>
      <c r="AA437" s="31">
        <v>0</v>
      </c>
      <c r="AB437" s="31">
        <v>0</v>
      </c>
      <c r="AC437" s="31">
        <v>0</v>
      </c>
      <c r="AD437" s="31">
        <v>0</v>
      </c>
      <c r="AE437" s="31">
        <v>0</v>
      </c>
      <c r="AF437" s="31">
        <v>0</v>
      </c>
      <c r="AG437" s="31">
        <v>0</v>
      </c>
      <c r="AH437" s="31">
        <v>0</v>
      </c>
      <c r="AI437" s="31">
        <v>0</v>
      </c>
      <c r="AJ437" s="31">
        <v>0</v>
      </c>
      <c r="AK437" s="31">
        <v>0</v>
      </c>
      <c r="AL437" s="31">
        <v>0</v>
      </c>
      <c r="AM437" s="31">
        <v>0</v>
      </c>
      <c r="AN437" s="31">
        <v>0</v>
      </c>
      <c r="AO437" s="31">
        <v>0</v>
      </c>
      <c r="AP437" s="31">
        <v>0</v>
      </c>
      <c r="AQ437" s="31">
        <v>0</v>
      </c>
      <c r="AR437" s="31">
        <v>0</v>
      </c>
      <c r="AS437" s="31">
        <v>0</v>
      </c>
      <c r="AT437" s="31">
        <v>0</v>
      </c>
    </row>
    <row r="438" spans="1:46" ht="13.35" customHeight="1">
      <c r="A438" s="28" t="s">
        <v>8</v>
      </c>
      <c r="B438" s="31">
        <f t="shared" ref="B438:D438" si="76">SUM(B434:B435,B437)-B436</f>
        <v>16575.95</v>
      </c>
      <c r="C438" s="31">
        <f t="shared" si="76"/>
        <v>1025814.42</v>
      </c>
      <c r="D438" s="31">
        <f t="shared" si="76"/>
        <v>162860</v>
      </c>
      <c r="E438" s="31">
        <v>0</v>
      </c>
      <c r="F438" s="31">
        <v>0</v>
      </c>
      <c r="G438" s="31">
        <v>0</v>
      </c>
      <c r="H438" s="31">
        <v>0</v>
      </c>
      <c r="I438" s="31">
        <v>0</v>
      </c>
      <c r="J438" s="31">
        <v>0</v>
      </c>
      <c r="K438" s="31">
        <v>0</v>
      </c>
      <c r="L438" s="31">
        <v>14419</v>
      </c>
      <c r="M438" s="31">
        <v>1381195</v>
      </c>
      <c r="N438" s="31">
        <v>0</v>
      </c>
      <c r="O438" s="31">
        <v>0</v>
      </c>
      <c r="P438" s="31">
        <v>0</v>
      </c>
      <c r="Q438" s="31">
        <v>0</v>
      </c>
      <c r="R438" s="31">
        <v>0</v>
      </c>
      <c r="S438" s="31">
        <v>0</v>
      </c>
      <c r="T438" s="31">
        <v>0</v>
      </c>
      <c r="U438" s="31">
        <v>0</v>
      </c>
      <c r="V438" s="31">
        <v>3833</v>
      </c>
      <c r="W438" s="31">
        <v>1660028</v>
      </c>
      <c r="X438" s="31">
        <v>0</v>
      </c>
      <c r="Y438" s="31">
        <v>0</v>
      </c>
      <c r="Z438" s="31">
        <v>0</v>
      </c>
      <c r="AA438" s="31">
        <v>0</v>
      </c>
      <c r="AB438" s="31">
        <v>0</v>
      </c>
      <c r="AC438" s="31">
        <v>0</v>
      </c>
      <c r="AD438" s="31">
        <v>0</v>
      </c>
      <c r="AE438" s="31">
        <v>0</v>
      </c>
      <c r="AF438" s="31">
        <v>0</v>
      </c>
      <c r="AG438" s="31">
        <v>0</v>
      </c>
      <c r="AH438" s="31">
        <v>773229</v>
      </c>
      <c r="AI438" s="31">
        <v>1925056</v>
      </c>
      <c r="AJ438" s="31">
        <v>0</v>
      </c>
      <c r="AK438" s="31">
        <v>0</v>
      </c>
      <c r="AL438" s="31">
        <v>0</v>
      </c>
      <c r="AM438" s="31">
        <v>0</v>
      </c>
      <c r="AN438" s="31">
        <v>0</v>
      </c>
      <c r="AO438" s="31">
        <v>0</v>
      </c>
      <c r="AP438" s="31">
        <v>0</v>
      </c>
      <c r="AQ438" s="31">
        <v>0</v>
      </c>
      <c r="AR438" s="31">
        <v>0</v>
      </c>
      <c r="AS438" s="31">
        <v>0</v>
      </c>
      <c r="AT438" s="31">
        <v>0</v>
      </c>
    </row>
    <row r="439" spans="1:46" ht="13.35" customHeight="1">
      <c r="A439" s="23"/>
      <c r="B439" s="23"/>
      <c r="C439" s="23"/>
      <c r="D439" s="23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</row>
    <row r="440" spans="1:46" s="3" customFormat="1" ht="13.35" customHeight="1">
      <c r="A440" s="3" t="s">
        <v>70</v>
      </c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</row>
    <row r="441" spans="1:46" ht="13.35" customHeight="1">
      <c r="A441" s="28" t="s">
        <v>3</v>
      </c>
      <c r="B441" s="31">
        <v>38475499.909999996</v>
      </c>
      <c r="C441" s="24">
        <v>36618307.039999999</v>
      </c>
      <c r="D441" s="24">
        <v>36984541</v>
      </c>
      <c r="E441" s="31">
        <v>40890674</v>
      </c>
      <c r="F441" s="31">
        <v>41689663</v>
      </c>
      <c r="G441" s="31">
        <v>37459441</v>
      </c>
      <c r="H441" s="31">
        <v>34963323</v>
      </c>
      <c r="I441" s="31">
        <v>34989977</v>
      </c>
      <c r="J441" s="31">
        <v>34622004</v>
      </c>
      <c r="K441" s="31">
        <v>33083758</v>
      </c>
      <c r="L441" s="31">
        <v>28825068</v>
      </c>
      <c r="M441" s="31">
        <v>26342297</v>
      </c>
      <c r="N441" s="31">
        <v>22115581</v>
      </c>
      <c r="O441" s="31">
        <v>23310483</v>
      </c>
      <c r="P441" s="31">
        <v>23385920</v>
      </c>
      <c r="Q441" s="31">
        <v>21660422</v>
      </c>
      <c r="R441" s="31">
        <v>20396260</v>
      </c>
      <c r="S441" s="31">
        <v>20108664</v>
      </c>
      <c r="T441" s="31">
        <v>19760777</v>
      </c>
      <c r="U441" s="31">
        <v>18890116</v>
      </c>
      <c r="V441" s="31">
        <v>17801577</v>
      </c>
      <c r="W441" s="31">
        <v>16668676</v>
      </c>
      <c r="X441" s="31">
        <v>17972437</v>
      </c>
      <c r="Y441" s="31">
        <v>17103910</v>
      </c>
      <c r="Z441" s="31">
        <v>16430094</v>
      </c>
      <c r="AA441" s="31">
        <v>15853444</v>
      </c>
      <c r="AB441" s="31">
        <v>15053431</v>
      </c>
      <c r="AC441" s="31">
        <v>13893223</v>
      </c>
      <c r="AD441" s="31">
        <v>13045146</v>
      </c>
      <c r="AE441" s="31">
        <v>13267606</v>
      </c>
      <c r="AF441" s="31">
        <v>14654022</v>
      </c>
      <c r="AG441" s="31">
        <v>15365839</v>
      </c>
      <c r="AH441" s="31">
        <v>14996371</v>
      </c>
      <c r="AI441" s="31">
        <v>15536365</v>
      </c>
      <c r="AJ441" s="31">
        <v>15909767</v>
      </c>
      <c r="AK441" s="31">
        <v>13320462</v>
      </c>
      <c r="AL441" s="31">
        <v>11417007</v>
      </c>
      <c r="AM441" s="31">
        <v>8221501</v>
      </c>
      <c r="AN441" s="31">
        <v>7429990</v>
      </c>
      <c r="AO441" s="31">
        <v>5800614</v>
      </c>
      <c r="AP441" s="31">
        <v>3797640</v>
      </c>
      <c r="AQ441" s="31">
        <v>3115374</v>
      </c>
      <c r="AR441" s="31">
        <v>2688248</v>
      </c>
      <c r="AS441" s="31">
        <v>2434093</v>
      </c>
      <c r="AT441" s="31">
        <v>2223471</v>
      </c>
    </row>
    <row r="442" spans="1:46" ht="13.35" customHeight="1">
      <c r="A442" s="28" t="s">
        <v>4</v>
      </c>
      <c r="B442" s="31">
        <v>15991200.310000001</v>
      </c>
      <c r="C442" s="24">
        <v>123958870.05</v>
      </c>
      <c r="D442" s="24">
        <v>27921981</v>
      </c>
      <c r="E442" s="31">
        <v>12337598</v>
      </c>
      <c r="F442" s="31">
        <v>11257973</v>
      </c>
      <c r="G442" s="31">
        <v>10437472</v>
      </c>
      <c r="H442" s="31">
        <v>10771188</v>
      </c>
      <c r="I442" s="31">
        <v>10788204</v>
      </c>
      <c r="J442" s="31">
        <v>13308624</v>
      </c>
      <c r="K442" s="31">
        <v>19361763</v>
      </c>
      <c r="L442" s="31">
        <v>17568466</v>
      </c>
      <c r="M442" s="31">
        <v>10400710</v>
      </c>
      <c r="N442" s="31">
        <v>9600348</v>
      </c>
      <c r="O442" s="31">
        <v>6866897</v>
      </c>
      <c r="P442" s="31">
        <v>6711674</v>
      </c>
      <c r="Q442" s="31">
        <v>7214510</v>
      </c>
      <c r="R442" s="31">
        <v>7366279</v>
      </c>
      <c r="S442" s="31">
        <v>5844510</v>
      </c>
      <c r="T442" s="31">
        <v>6237697</v>
      </c>
      <c r="U442" s="31">
        <v>5957299</v>
      </c>
      <c r="V442" s="31">
        <v>5368340</v>
      </c>
      <c r="W442" s="31">
        <v>4865532</v>
      </c>
      <c r="X442" s="31">
        <v>5005239</v>
      </c>
      <c r="Y442" s="31">
        <v>5816134</v>
      </c>
      <c r="Z442" s="31">
        <v>5124798</v>
      </c>
      <c r="AA442" s="31">
        <v>4512699</v>
      </c>
      <c r="AB442" s="31">
        <v>4003505</v>
      </c>
      <c r="AC442" s="31">
        <v>3983181</v>
      </c>
      <c r="AD442" s="31">
        <v>3189415</v>
      </c>
      <c r="AE442" s="31">
        <v>3090649</v>
      </c>
      <c r="AF442" s="31">
        <v>3176716</v>
      </c>
      <c r="AG442" s="31">
        <v>3643447</v>
      </c>
      <c r="AH442" s="31">
        <v>2860455</v>
      </c>
      <c r="AI442" s="31">
        <v>3077798</v>
      </c>
      <c r="AJ442" s="31">
        <v>3809431</v>
      </c>
      <c r="AK442" s="31">
        <v>3309160</v>
      </c>
      <c r="AL442" s="31">
        <v>3605221</v>
      </c>
      <c r="AM442" s="31">
        <v>2302324</v>
      </c>
      <c r="AN442" s="31">
        <v>1472750</v>
      </c>
      <c r="AO442" s="31">
        <v>1711653</v>
      </c>
      <c r="AP442" s="31">
        <v>1337568</v>
      </c>
      <c r="AQ442" s="31">
        <v>1011091</v>
      </c>
      <c r="AR442" s="31">
        <v>992119</v>
      </c>
      <c r="AS442" s="31">
        <v>630285</v>
      </c>
      <c r="AT442" s="31">
        <v>589635</v>
      </c>
    </row>
    <row r="443" spans="1:46" ht="13.35" customHeight="1">
      <c r="A443" s="28" t="s">
        <v>5</v>
      </c>
      <c r="B443" s="31">
        <v>0</v>
      </c>
      <c r="C443" s="24"/>
      <c r="D443" s="24">
        <v>0</v>
      </c>
      <c r="E443" s="31">
        <v>0</v>
      </c>
      <c r="F443" s="31">
        <v>0</v>
      </c>
      <c r="G443" s="31">
        <v>0</v>
      </c>
      <c r="H443" s="31">
        <v>0</v>
      </c>
      <c r="I443" s="31">
        <v>0</v>
      </c>
      <c r="J443" s="31">
        <v>0</v>
      </c>
      <c r="K443" s="31">
        <v>0</v>
      </c>
      <c r="L443" s="31">
        <v>0</v>
      </c>
      <c r="M443" s="31">
        <v>0</v>
      </c>
      <c r="N443" s="31">
        <v>0</v>
      </c>
      <c r="O443" s="31">
        <v>3143</v>
      </c>
      <c r="P443" s="31">
        <v>0</v>
      </c>
      <c r="Q443" s="31">
        <v>0</v>
      </c>
      <c r="R443" s="31">
        <v>0</v>
      </c>
      <c r="S443" s="31">
        <v>0</v>
      </c>
      <c r="T443" s="31">
        <v>0</v>
      </c>
      <c r="U443" s="31">
        <v>0</v>
      </c>
      <c r="V443" s="31">
        <v>0</v>
      </c>
      <c r="W443" s="31">
        <v>0</v>
      </c>
      <c r="X443" s="31">
        <v>0</v>
      </c>
      <c r="Y443" s="31">
        <v>0</v>
      </c>
      <c r="Z443" s="31">
        <v>0</v>
      </c>
      <c r="AA443" s="31">
        <v>0</v>
      </c>
      <c r="AB443" s="31">
        <v>0</v>
      </c>
      <c r="AC443" s="31">
        <v>0</v>
      </c>
      <c r="AD443" s="31">
        <v>0</v>
      </c>
      <c r="AE443" s="31">
        <v>0</v>
      </c>
      <c r="AF443" s="31">
        <v>0</v>
      </c>
      <c r="AG443" s="31">
        <v>0</v>
      </c>
      <c r="AH443" s="31">
        <v>0</v>
      </c>
      <c r="AI443" s="31">
        <v>0</v>
      </c>
      <c r="AJ443" s="31">
        <v>0</v>
      </c>
      <c r="AK443" s="31">
        <v>0</v>
      </c>
      <c r="AL443" s="31">
        <v>0</v>
      </c>
      <c r="AM443" s="31">
        <v>0</v>
      </c>
      <c r="AN443" s="31">
        <v>0</v>
      </c>
      <c r="AO443" s="31">
        <v>0</v>
      </c>
      <c r="AP443" s="31">
        <v>0</v>
      </c>
      <c r="AQ443" s="31">
        <v>0</v>
      </c>
      <c r="AR443" s="31">
        <v>0</v>
      </c>
      <c r="AS443" s="31">
        <v>143680</v>
      </c>
      <c r="AT443" s="31">
        <v>159000</v>
      </c>
    </row>
    <row r="444" spans="1:46" ht="13.35" customHeight="1">
      <c r="A444" s="26" t="s">
        <v>6</v>
      </c>
      <c r="B444" s="24">
        <v>-25731.66</v>
      </c>
      <c r="C444" s="24">
        <v>-110581</v>
      </c>
      <c r="D444" s="24">
        <v>-5391</v>
      </c>
      <c r="E444" s="31">
        <v>-3820</v>
      </c>
      <c r="F444" s="31">
        <v>-34628</v>
      </c>
      <c r="G444" s="31">
        <v>-10982</v>
      </c>
      <c r="H444" s="31">
        <v>-3520</v>
      </c>
      <c r="I444" s="31">
        <v>-29050</v>
      </c>
      <c r="J444" s="31">
        <v>-5393</v>
      </c>
      <c r="K444" s="31">
        <v>-44398</v>
      </c>
      <c r="L444" s="31">
        <v>-62450</v>
      </c>
      <c r="M444" s="31">
        <v>-245</v>
      </c>
      <c r="N444" s="31">
        <v>-13911</v>
      </c>
      <c r="O444" s="31">
        <v>0</v>
      </c>
      <c r="P444" s="31">
        <v>-848</v>
      </c>
      <c r="Q444" s="31">
        <v>-586</v>
      </c>
      <c r="R444" s="31">
        <v>-2737</v>
      </c>
      <c r="S444" s="31">
        <v>-46</v>
      </c>
      <c r="T444" s="31">
        <v>-12965</v>
      </c>
      <c r="U444" s="31">
        <v>-648</v>
      </c>
      <c r="V444" s="31">
        <v>0</v>
      </c>
      <c r="W444" s="31">
        <v>-3540</v>
      </c>
      <c r="X444" s="31">
        <v>-1299</v>
      </c>
      <c r="Y444" s="31">
        <v>-1448</v>
      </c>
      <c r="Z444" s="31">
        <v>0</v>
      </c>
      <c r="AA444" s="31">
        <v>-322119</v>
      </c>
      <c r="AB444" s="31">
        <v>-212144</v>
      </c>
      <c r="AC444" s="31">
        <v>-132485</v>
      </c>
      <c r="AD444" s="31">
        <v>-706</v>
      </c>
      <c r="AE444" s="31">
        <v>-302</v>
      </c>
      <c r="AF444" s="31">
        <v>-404</v>
      </c>
      <c r="AG444" s="31">
        <v>-3152</v>
      </c>
      <c r="AH444" s="31">
        <v>-10104</v>
      </c>
      <c r="AI444" s="31">
        <v>-3724</v>
      </c>
      <c r="AJ444" s="31">
        <v>-201288</v>
      </c>
      <c r="AK444" s="31">
        <v>-12037</v>
      </c>
      <c r="AL444" s="31">
        <v>-25576</v>
      </c>
      <c r="AM444" s="31">
        <v>-2536</v>
      </c>
      <c r="AN444" s="31">
        <v>-1024</v>
      </c>
      <c r="AO444" s="31">
        <v>-1511</v>
      </c>
      <c r="AP444" s="31">
        <v>-219</v>
      </c>
      <c r="AQ444" s="31">
        <v>-24319</v>
      </c>
      <c r="AR444" s="31">
        <v>-34634</v>
      </c>
      <c r="AS444" s="31">
        <v>-19559</v>
      </c>
      <c r="AT444" s="31">
        <v>-42895</v>
      </c>
    </row>
    <row r="445" spans="1:46" ht="13.35" customHeight="1">
      <c r="A445" s="28" t="s">
        <v>8</v>
      </c>
      <c r="B445" s="31">
        <f>SUM(B441:B442,B444)-B443</f>
        <v>54440968.560000002</v>
      </c>
      <c r="C445" s="31">
        <f>SUM(C441:C442,C444)-C443</f>
        <v>160466596.09</v>
      </c>
      <c r="D445" s="31">
        <f>SUM(D441:D442,D444)-D443</f>
        <v>64901131</v>
      </c>
      <c r="E445" s="31">
        <v>53224452</v>
      </c>
      <c r="F445" s="31">
        <v>52913008</v>
      </c>
      <c r="G445" s="31">
        <v>47885931</v>
      </c>
      <c r="H445" s="31">
        <v>45730991</v>
      </c>
      <c r="I445" s="31">
        <v>45749131</v>
      </c>
      <c r="J445" s="31">
        <v>47925235</v>
      </c>
      <c r="K445" s="31">
        <v>52401123</v>
      </c>
      <c r="L445" s="31">
        <v>46331084</v>
      </c>
      <c r="M445" s="31">
        <v>36742762</v>
      </c>
      <c r="N445" s="31">
        <v>31702018</v>
      </c>
      <c r="O445" s="31">
        <v>30174237</v>
      </c>
      <c r="P445" s="31">
        <v>30096746</v>
      </c>
      <c r="Q445" s="31">
        <v>28874346</v>
      </c>
      <c r="R445" s="31">
        <v>27759802</v>
      </c>
      <c r="S445" s="31">
        <v>25953128</v>
      </c>
      <c r="T445" s="31">
        <v>25985509</v>
      </c>
      <c r="U445" s="31">
        <v>24846767</v>
      </c>
      <c r="V445" s="31">
        <v>23169917</v>
      </c>
      <c r="W445" s="31">
        <v>21530668</v>
      </c>
      <c r="X445" s="31">
        <v>22976377</v>
      </c>
      <c r="Y445" s="31">
        <v>22918596</v>
      </c>
      <c r="Z445" s="31">
        <v>21554892</v>
      </c>
      <c r="AA445" s="31">
        <v>20044024</v>
      </c>
      <c r="AB445" s="31">
        <v>18844792</v>
      </c>
      <c r="AC445" s="31">
        <v>17743919</v>
      </c>
      <c r="AD445" s="31">
        <v>16233855</v>
      </c>
      <c r="AE445" s="31">
        <v>16357953</v>
      </c>
      <c r="AF445" s="31">
        <v>17830334</v>
      </c>
      <c r="AG445" s="31">
        <v>19006134</v>
      </c>
      <c r="AH445" s="31">
        <v>17846722</v>
      </c>
      <c r="AI445" s="31">
        <v>18610439</v>
      </c>
      <c r="AJ445" s="31">
        <v>19517910</v>
      </c>
      <c r="AK445" s="31">
        <v>16617585</v>
      </c>
      <c r="AL445" s="31">
        <v>14996652</v>
      </c>
      <c r="AM445" s="31">
        <v>10521289</v>
      </c>
      <c r="AN445" s="31">
        <v>8901716</v>
      </c>
      <c r="AO445" s="31">
        <v>7510756</v>
      </c>
      <c r="AP445" s="31">
        <v>5134989</v>
      </c>
      <c r="AQ445" s="31">
        <v>4102146</v>
      </c>
      <c r="AR445" s="31">
        <v>3645733</v>
      </c>
      <c r="AS445" s="31">
        <v>2901139</v>
      </c>
      <c r="AT445" s="31">
        <v>2611211</v>
      </c>
    </row>
    <row r="446" spans="1:46" ht="13.35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</row>
    <row r="447" spans="1:46" ht="13.35" customHeight="1">
      <c r="A447" s="3" t="s">
        <v>71</v>
      </c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</row>
    <row r="448" spans="1:46" ht="13.35" customHeight="1">
      <c r="A448" s="28" t="s">
        <v>3</v>
      </c>
      <c r="B448" s="24">
        <v>1055416.06</v>
      </c>
      <c r="C448" s="24">
        <v>0</v>
      </c>
      <c r="D448" s="24">
        <v>0</v>
      </c>
      <c r="E448" s="31">
        <v>0</v>
      </c>
      <c r="F448" s="31">
        <v>0</v>
      </c>
      <c r="G448" s="31">
        <v>0</v>
      </c>
      <c r="H448" s="31">
        <v>0</v>
      </c>
      <c r="I448" s="31">
        <v>0</v>
      </c>
      <c r="J448" s="31">
        <v>0</v>
      </c>
      <c r="K448" s="31">
        <v>0</v>
      </c>
      <c r="L448" s="31">
        <v>0</v>
      </c>
      <c r="M448" s="31">
        <v>0</v>
      </c>
      <c r="N448" s="31">
        <v>0</v>
      </c>
      <c r="O448" s="31">
        <v>0</v>
      </c>
      <c r="P448" s="31">
        <v>0</v>
      </c>
      <c r="Q448" s="31">
        <v>0</v>
      </c>
      <c r="R448" s="31">
        <v>0</v>
      </c>
      <c r="S448" s="31">
        <v>0</v>
      </c>
      <c r="T448" s="31">
        <v>0</v>
      </c>
      <c r="U448" s="31">
        <v>0</v>
      </c>
      <c r="V448" s="31">
        <v>0</v>
      </c>
      <c r="W448" s="31">
        <v>0</v>
      </c>
      <c r="X448" s="31">
        <v>0</v>
      </c>
      <c r="Y448" s="31">
        <v>0</v>
      </c>
      <c r="Z448" s="31">
        <v>0</v>
      </c>
      <c r="AA448" s="31">
        <v>0</v>
      </c>
      <c r="AB448" s="31">
        <v>0</v>
      </c>
      <c r="AC448" s="31">
        <v>0</v>
      </c>
      <c r="AD448" s="31">
        <v>0</v>
      </c>
      <c r="AE448" s="31">
        <v>0</v>
      </c>
      <c r="AF448" s="31">
        <v>0</v>
      </c>
      <c r="AG448" s="31">
        <v>0</v>
      </c>
      <c r="AH448" s="31">
        <v>0</v>
      </c>
      <c r="AI448" s="31">
        <v>0</v>
      </c>
      <c r="AJ448" s="31">
        <v>0</v>
      </c>
      <c r="AK448" s="31">
        <v>0</v>
      </c>
      <c r="AL448" s="31">
        <v>0</v>
      </c>
      <c r="AM448" s="31">
        <v>0</v>
      </c>
      <c r="AN448" s="31">
        <v>0</v>
      </c>
      <c r="AO448" s="31">
        <v>0</v>
      </c>
      <c r="AP448" s="31">
        <v>0</v>
      </c>
      <c r="AQ448" s="31">
        <v>0</v>
      </c>
      <c r="AR448" s="31">
        <v>0</v>
      </c>
      <c r="AS448" s="31">
        <v>0</v>
      </c>
      <c r="AT448" s="31">
        <v>0</v>
      </c>
    </row>
    <row r="449" spans="1:46" s="3" customFormat="1" ht="13.35" customHeight="1">
      <c r="A449" s="28" t="s">
        <v>4</v>
      </c>
      <c r="B449" s="24">
        <v>31909.07</v>
      </c>
      <c r="C449" s="24">
        <v>0</v>
      </c>
      <c r="D449" s="24">
        <v>0</v>
      </c>
      <c r="E449" s="31">
        <v>0</v>
      </c>
      <c r="F449" s="31">
        <v>0</v>
      </c>
      <c r="G449" s="31">
        <v>0</v>
      </c>
      <c r="H449" s="31">
        <v>0</v>
      </c>
      <c r="I449" s="31">
        <v>0</v>
      </c>
      <c r="J449" s="31">
        <v>0</v>
      </c>
      <c r="K449" s="31">
        <v>0</v>
      </c>
      <c r="L449" s="31">
        <v>0</v>
      </c>
      <c r="M449" s="31">
        <v>0</v>
      </c>
      <c r="N449" s="31">
        <v>0</v>
      </c>
      <c r="O449" s="31">
        <v>0</v>
      </c>
      <c r="P449" s="31">
        <v>0</v>
      </c>
      <c r="Q449" s="31">
        <v>0</v>
      </c>
      <c r="R449" s="31">
        <v>0</v>
      </c>
      <c r="S449" s="31">
        <v>0</v>
      </c>
      <c r="T449" s="31">
        <v>0</v>
      </c>
      <c r="U449" s="31">
        <v>0</v>
      </c>
      <c r="V449" s="31">
        <v>0</v>
      </c>
      <c r="W449" s="31">
        <v>0</v>
      </c>
      <c r="X449" s="31">
        <v>0</v>
      </c>
      <c r="Y449" s="31">
        <v>0</v>
      </c>
      <c r="Z449" s="31">
        <v>0</v>
      </c>
      <c r="AA449" s="31">
        <v>0</v>
      </c>
      <c r="AB449" s="31">
        <v>0</v>
      </c>
      <c r="AC449" s="31">
        <v>0</v>
      </c>
      <c r="AD449" s="31">
        <v>0</v>
      </c>
      <c r="AE449" s="31">
        <v>0</v>
      </c>
      <c r="AF449" s="31">
        <v>0</v>
      </c>
      <c r="AG449" s="31">
        <v>0</v>
      </c>
      <c r="AH449" s="31">
        <v>0</v>
      </c>
      <c r="AI449" s="31">
        <v>0</v>
      </c>
      <c r="AJ449" s="31">
        <v>0</v>
      </c>
      <c r="AK449" s="31">
        <v>0</v>
      </c>
      <c r="AL449" s="31">
        <v>0</v>
      </c>
      <c r="AM449" s="31">
        <v>0</v>
      </c>
      <c r="AN449" s="31">
        <v>0</v>
      </c>
      <c r="AO449" s="31">
        <v>0</v>
      </c>
      <c r="AP449" s="31">
        <v>0</v>
      </c>
      <c r="AQ449" s="31">
        <v>0</v>
      </c>
      <c r="AR449" s="31">
        <v>0</v>
      </c>
      <c r="AS449" s="31">
        <v>0</v>
      </c>
      <c r="AT449" s="31">
        <v>0</v>
      </c>
    </row>
    <row r="450" spans="1:46" ht="13.35" customHeight="1">
      <c r="A450" s="28" t="s">
        <v>5</v>
      </c>
      <c r="B450" s="24">
        <v>0</v>
      </c>
      <c r="C450" s="24">
        <v>0</v>
      </c>
      <c r="D450" s="24">
        <v>0</v>
      </c>
      <c r="E450" s="31">
        <v>0</v>
      </c>
      <c r="F450" s="31">
        <v>0</v>
      </c>
      <c r="G450" s="31">
        <v>0</v>
      </c>
      <c r="H450" s="31">
        <v>0</v>
      </c>
      <c r="I450" s="31">
        <v>0</v>
      </c>
      <c r="J450" s="31">
        <v>0</v>
      </c>
      <c r="K450" s="31">
        <v>0</v>
      </c>
      <c r="L450" s="31">
        <v>0</v>
      </c>
      <c r="M450" s="31">
        <v>0</v>
      </c>
      <c r="N450" s="31">
        <v>0</v>
      </c>
      <c r="O450" s="31">
        <v>0</v>
      </c>
      <c r="P450" s="31">
        <v>0</v>
      </c>
      <c r="Q450" s="31">
        <v>0</v>
      </c>
      <c r="R450" s="31">
        <v>0</v>
      </c>
      <c r="S450" s="31">
        <v>0</v>
      </c>
      <c r="T450" s="31">
        <v>0</v>
      </c>
      <c r="U450" s="31">
        <v>0</v>
      </c>
      <c r="V450" s="31">
        <v>0</v>
      </c>
      <c r="W450" s="31">
        <v>0</v>
      </c>
      <c r="X450" s="31">
        <v>0</v>
      </c>
      <c r="Y450" s="31">
        <v>0</v>
      </c>
      <c r="Z450" s="31">
        <v>0</v>
      </c>
      <c r="AA450" s="31">
        <v>0</v>
      </c>
      <c r="AB450" s="31">
        <v>0</v>
      </c>
      <c r="AC450" s="31">
        <v>0</v>
      </c>
      <c r="AD450" s="31">
        <v>0</v>
      </c>
      <c r="AE450" s="31">
        <v>0</v>
      </c>
      <c r="AF450" s="31">
        <v>0</v>
      </c>
      <c r="AG450" s="31">
        <v>0</v>
      </c>
      <c r="AH450" s="31">
        <v>0</v>
      </c>
      <c r="AI450" s="31">
        <v>0</v>
      </c>
      <c r="AJ450" s="31">
        <v>0</v>
      </c>
      <c r="AK450" s="31">
        <v>0</v>
      </c>
      <c r="AL450" s="31">
        <v>0</v>
      </c>
      <c r="AM450" s="31">
        <v>0</v>
      </c>
      <c r="AN450" s="31">
        <v>0</v>
      </c>
      <c r="AO450" s="31">
        <v>0</v>
      </c>
      <c r="AP450" s="31">
        <v>0</v>
      </c>
      <c r="AQ450" s="31">
        <v>0</v>
      </c>
      <c r="AR450" s="31">
        <v>0</v>
      </c>
      <c r="AS450" s="31">
        <v>0</v>
      </c>
      <c r="AT450" s="31">
        <v>0</v>
      </c>
    </row>
    <row r="451" spans="1:46" ht="13.35" customHeight="1">
      <c r="A451" s="26" t="s">
        <v>6</v>
      </c>
      <c r="B451" s="24">
        <v>0</v>
      </c>
      <c r="C451" s="24">
        <v>0</v>
      </c>
      <c r="D451" s="24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31">
        <v>0</v>
      </c>
      <c r="AM451" s="31">
        <v>0</v>
      </c>
      <c r="AN451" s="31">
        <v>0</v>
      </c>
      <c r="AO451" s="31">
        <v>0</v>
      </c>
      <c r="AP451" s="31">
        <v>0</v>
      </c>
      <c r="AQ451" s="31">
        <v>0</v>
      </c>
      <c r="AR451" s="31">
        <v>0</v>
      </c>
      <c r="AS451" s="31">
        <v>0</v>
      </c>
      <c r="AT451" s="31">
        <v>0</v>
      </c>
    </row>
    <row r="452" spans="1:46" ht="13.35" customHeight="1">
      <c r="A452" s="28" t="s">
        <v>8</v>
      </c>
      <c r="B452" s="31">
        <f t="shared" ref="B452:D452" si="77">SUM(B448:B449,B451)-B450</f>
        <v>1087325.1300000001</v>
      </c>
      <c r="C452" s="31">
        <f t="shared" si="77"/>
        <v>0</v>
      </c>
      <c r="D452" s="31">
        <f t="shared" si="77"/>
        <v>0</v>
      </c>
      <c r="E452" s="31">
        <v>0</v>
      </c>
      <c r="F452" s="31">
        <v>0</v>
      </c>
      <c r="G452" s="31">
        <v>0</v>
      </c>
      <c r="H452" s="31">
        <v>0</v>
      </c>
      <c r="I452" s="31">
        <v>0</v>
      </c>
      <c r="J452" s="31">
        <v>0</v>
      </c>
      <c r="K452" s="31">
        <v>0</v>
      </c>
      <c r="L452" s="31">
        <v>0</v>
      </c>
      <c r="M452" s="31">
        <v>0</v>
      </c>
      <c r="N452" s="31">
        <v>0</v>
      </c>
      <c r="O452" s="31">
        <v>0</v>
      </c>
      <c r="P452" s="31">
        <v>0</v>
      </c>
      <c r="Q452" s="31">
        <v>0</v>
      </c>
      <c r="R452" s="31">
        <v>0</v>
      </c>
      <c r="S452" s="31">
        <v>0</v>
      </c>
      <c r="T452" s="31">
        <v>0</v>
      </c>
      <c r="U452" s="31">
        <v>0</v>
      </c>
      <c r="V452" s="31">
        <v>0</v>
      </c>
      <c r="W452" s="31">
        <v>0</v>
      </c>
      <c r="X452" s="31">
        <v>0</v>
      </c>
      <c r="Y452" s="31">
        <v>0</v>
      </c>
      <c r="Z452" s="31">
        <v>0</v>
      </c>
      <c r="AA452" s="31">
        <v>0</v>
      </c>
      <c r="AB452" s="31">
        <v>0</v>
      </c>
      <c r="AC452" s="31">
        <v>0</v>
      </c>
      <c r="AD452" s="31">
        <v>0</v>
      </c>
      <c r="AE452" s="31">
        <v>0</v>
      </c>
      <c r="AF452" s="31">
        <v>0</v>
      </c>
      <c r="AG452" s="31">
        <v>0</v>
      </c>
      <c r="AH452" s="31">
        <v>0</v>
      </c>
      <c r="AI452" s="31">
        <v>0</v>
      </c>
      <c r="AJ452" s="31">
        <v>0</v>
      </c>
      <c r="AK452" s="31">
        <v>0</v>
      </c>
      <c r="AL452" s="31">
        <v>0</v>
      </c>
      <c r="AM452" s="31">
        <v>0</v>
      </c>
      <c r="AN452" s="31">
        <v>0</v>
      </c>
      <c r="AO452" s="31">
        <v>0</v>
      </c>
      <c r="AP452" s="31">
        <v>0</v>
      </c>
      <c r="AQ452" s="31">
        <v>0</v>
      </c>
      <c r="AR452" s="31">
        <v>0</v>
      </c>
      <c r="AS452" s="31">
        <v>0</v>
      </c>
      <c r="AT452" s="31">
        <v>0</v>
      </c>
    </row>
    <row r="453" spans="1:46" ht="13.35" customHeight="1">
      <c r="A453" s="23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</row>
    <row r="454" spans="1:46" ht="13.35" customHeight="1">
      <c r="A454" s="3" t="s">
        <v>72</v>
      </c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</row>
    <row r="455" spans="1:46" ht="13.35" customHeight="1">
      <c r="A455" s="28" t="s">
        <v>3</v>
      </c>
      <c r="B455" s="24">
        <v>259608.29</v>
      </c>
      <c r="C455" s="24">
        <v>0</v>
      </c>
      <c r="D455" s="24">
        <v>0</v>
      </c>
      <c r="E455" s="31">
        <v>0</v>
      </c>
      <c r="F455" s="31">
        <v>0</v>
      </c>
      <c r="G455" s="31">
        <v>0</v>
      </c>
      <c r="H455" s="31">
        <v>0</v>
      </c>
      <c r="I455" s="31">
        <v>0</v>
      </c>
      <c r="J455" s="31">
        <v>0</v>
      </c>
      <c r="K455" s="31">
        <v>0</v>
      </c>
      <c r="L455" s="31">
        <v>0</v>
      </c>
      <c r="M455" s="31">
        <v>0</v>
      </c>
      <c r="N455" s="31">
        <v>0</v>
      </c>
      <c r="O455" s="31">
        <v>0</v>
      </c>
      <c r="P455" s="31">
        <v>0</v>
      </c>
      <c r="Q455" s="31">
        <v>0</v>
      </c>
      <c r="R455" s="31">
        <v>0</v>
      </c>
      <c r="S455" s="31">
        <v>0</v>
      </c>
      <c r="T455" s="31">
        <v>0</v>
      </c>
      <c r="U455" s="31">
        <v>0</v>
      </c>
      <c r="V455" s="31">
        <v>0</v>
      </c>
      <c r="W455" s="31">
        <v>0</v>
      </c>
      <c r="X455" s="31">
        <v>0</v>
      </c>
      <c r="Y455" s="31">
        <v>0</v>
      </c>
      <c r="Z455" s="31">
        <v>0</v>
      </c>
      <c r="AA455" s="31">
        <v>0</v>
      </c>
      <c r="AB455" s="31">
        <v>0</v>
      </c>
      <c r="AC455" s="31">
        <v>0</v>
      </c>
      <c r="AD455" s="31">
        <v>0</v>
      </c>
      <c r="AE455" s="31">
        <v>0</v>
      </c>
      <c r="AF455" s="31">
        <v>0</v>
      </c>
      <c r="AG455" s="31">
        <v>0</v>
      </c>
      <c r="AH455" s="31">
        <v>0</v>
      </c>
      <c r="AI455" s="31">
        <v>0</v>
      </c>
      <c r="AJ455" s="31">
        <v>0</v>
      </c>
      <c r="AK455" s="31">
        <v>0</v>
      </c>
      <c r="AL455" s="31">
        <v>0</v>
      </c>
      <c r="AM455" s="31">
        <v>0</v>
      </c>
      <c r="AN455" s="31">
        <v>0</v>
      </c>
      <c r="AO455" s="31">
        <v>0</v>
      </c>
      <c r="AP455" s="31">
        <v>0</v>
      </c>
      <c r="AQ455" s="31">
        <v>0</v>
      </c>
      <c r="AR455" s="31">
        <v>0</v>
      </c>
      <c r="AS455" s="31">
        <v>0</v>
      </c>
      <c r="AT455" s="31">
        <v>0</v>
      </c>
    </row>
    <row r="456" spans="1:46">
      <c r="A456" s="28" t="s">
        <v>4</v>
      </c>
      <c r="B456" s="24">
        <v>54580.13</v>
      </c>
      <c r="C456" s="24">
        <v>0</v>
      </c>
      <c r="D456" s="24">
        <v>0</v>
      </c>
      <c r="E456" s="31">
        <v>0</v>
      </c>
      <c r="F456" s="31">
        <v>0</v>
      </c>
      <c r="G456" s="31">
        <v>0</v>
      </c>
      <c r="H456" s="31">
        <v>0</v>
      </c>
      <c r="I456" s="31">
        <v>0</v>
      </c>
      <c r="J456" s="31">
        <v>0</v>
      </c>
      <c r="K456" s="31">
        <v>0</v>
      </c>
      <c r="L456" s="31">
        <v>0</v>
      </c>
      <c r="M456" s="31">
        <v>0</v>
      </c>
      <c r="N456" s="31">
        <v>0</v>
      </c>
      <c r="O456" s="31">
        <v>0</v>
      </c>
      <c r="P456" s="31">
        <v>0</v>
      </c>
      <c r="Q456" s="31">
        <v>0</v>
      </c>
      <c r="R456" s="31">
        <v>0</v>
      </c>
      <c r="S456" s="31">
        <v>0</v>
      </c>
      <c r="T456" s="31">
        <v>0</v>
      </c>
      <c r="U456" s="31">
        <v>0</v>
      </c>
      <c r="V456" s="31">
        <v>0</v>
      </c>
      <c r="W456" s="31">
        <v>0</v>
      </c>
      <c r="X456" s="31">
        <v>0</v>
      </c>
      <c r="Y456" s="31">
        <v>0</v>
      </c>
      <c r="Z456" s="31">
        <v>0</v>
      </c>
      <c r="AA456" s="31">
        <v>0</v>
      </c>
      <c r="AB456" s="31">
        <v>0</v>
      </c>
      <c r="AC456" s="31">
        <v>0</v>
      </c>
      <c r="AD456" s="31">
        <v>0</v>
      </c>
      <c r="AE456" s="31">
        <v>0</v>
      </c>
      <c r="AF456" s="31">
        <v>0</v>
      </c>
      <c r="AG456" s="31">
        <v>0</v>
      </c>
      <c r="AH456" s="31">
        <v>0</v>
      </c>
      <c r="AI456" s="31">
        <v>0</v>
      </c>
      <c r="AJ456" s="31">
        <v>0</v>
      </c>
      <c r="AK456" s="31">
        <v>0</v>
      </c>
      <c r="AL456" s="31">
        <v>0</v>
      </c>
      <c r="AM456" s="31">
        <v>0</v>
      </c>
      <c r="AN456" s="31">
        <v>0</v>
      </c>
      <c r="AO456" s="31">
        <v>0</v>
      </c>
      <c r="AP456" s="31">
        <v>0</v>
      </c>
      <c r="AQ456" s="31">
        <v>0</v>
      </c>
      <c r="AR456" s="31">
        <v>0</v>
      </c>
      <c r="AS456" s="31">
        <v>0</v>
      </c>
      <c r="AT456" s="31">
        <v>0</v>
      </c>
    </row>
    <row r="457" spans="1:46" ht="13.35" customHeight="1">
      <c r="A457" s="28" t="s">
        <v>5</v>
      </c>
      <c r="B457" s="24">
        <v>0</v>
      </c>
      <c r="C457" s="24">
        <v>0</v>
      </c>
      <c r="D457" s="24">
        <v>0</v>
      </c>
      <c r="E457" s="31">
        <v>0</v>
      </c>
      <c r="F457" s="31">
        <v>0</v>
      </c>
      <c r="G457" s="31">
        <v>0</v>
      </c>
      <c r="H457" s="31">
        <v>0</v>
      </c>
      <c r="I457" s="31">
        <v>0</v>
      </c>
      <c r="J457" s="31">
        <v>0</v>
      </c>
      <c r="K457" s="31">
        <v>0</v>
      </c>
      <c r="L457" s="31">
        <v>0</v>
      </c>
      <c r="M457" s="31">
        <v>0</v>
      </c>
      <c r="N457" s="31">
        <v>0</v>
      </c>
      <c r="O457" s="31">
        <v>0</v>
      </c>
      <c r="P457" s="31">
        <v>0</v>
      </c>
      <c r="Q457" s="31">
        <v>0</v>
      </c>
      <c r="R457" s="31">
        <v>0</v>
      </c>
      <c r="S457" s="31">
        <v>0</v>
      </c>
      <c r="T457" s="31">
        <v>0</v>
      </c>
      <c r="U457" s="31">
        <v>0</v>
      </c>
      <c r="V457" s="31">
        <v>0</v>
      </c>
      <c r="W457" s="31">
        <v>0</v>
      </c>
      <c r="X457" s="31">
        <v>0</v>
      </c>
      <c r="Y457" s="31">
        <v>0</v>
      </c>
      <c r="Z457" s="31">
        <v>0</v>
      </c>
      <c r="AA457" s="31">
        <v>0</v>
      </c>
      <c r="AB457" s="31">
        <v>0</v>
      </c>
      <c r="AC457" s="31">
        <v>0</v>
      </c>
      <c r="AD457" s="31">
        <v>0</v>
      </c>
      <c r="AE457" s="31">
        <v>0</v>
      </c>
      <c r="AF457" s="31">
        <v>0</v>
      </c>
      <c r="AG457" s="31">
        <v>0</v>
      </c>
      <c r="AH457" s="31">
        <v>0</v>
      </c>
      <c r="AI457" s="31">
        <v>0</v>
      </c>
      <c r="AJ457" s="31">
        <v>0</v>
      </c>
      <c r="AK457" s="31">
        <v>0</v>
      </c>
      <c r="AL457" s="31">
        <v>0</v>
      </c>
      <c r="AM457" s="31">
        <v>0</v>
      </c>
      <c r="AN457" s="31">
        <v>0</v>
      </c>
      <c r="AO457" s="31">
        <v>0</v>
      </c>
      <c r="AP457" s="31">
        <v>0</v>
      </c>
      <c r="AQ457" s="31">
        <v>0</v>
      </c>
      <c r="AR457" s="31">
        <v>0</v>
      </c>
      <c r="AS457" s="31">
        <v>0</v>
      </c>
      <c r="AT457" s="31">
        <v>0</v>
      </c>
    </row>
    <row r="458" spans="1:46" ht="13.35" customHeight="1">
      <c r="A458" s="26" t="s">
        <v>6</v>
      </c>
      <c r="B458" s="24">
        <v>0</v>
      </c>
      <c r="C458" s="24">
        <v>0</v>
      </c>
      <c r="D458" s="24">
        <v>0</v>
      </c>
      <c r="E458" s="31">
        <v>0</v>
      </c>
      <c r="F458" s="31">
        <v>0</v>
      </c>
      <c r="G458" s="31">
        <v>0</v>
      </c>
      <c r="H458" s="31">
        <v>0</v>
      </c>
      <c r="I458" s="31">
        <v>0</v>
      </c>
      <c r="J458" s="31">
        <v>0</v>
      </c>
      <c r="K458" s="31">
        <v>0</v>
      </c>
      <c r="L458" s="31">
        <v>0</v>
      </c>
      <c r="M458" s="31">
        <v>0</v>
      </c>
      <c r="N458" s="31">
        <v>0</v>
      </c>
      <c r="O458" s="31">
        <v>0</v>
      </c>
      <c r="P458" s="31">
        <v>0</v>
      </c>
      <c r="Q458" s="31">
        <v>0</v>
      </c>
      <c r="R458" s="31">
        <v>0</v>
      </c>
      <c r="S458" s="31">
        <v>0</v>
      </c>
      <c r="T458" s="31">
        <v>0</v>
      </c>
      <c r="U458" s="31">
        <v>0</v>
      </c>
      <c r="V458" s="31">
        <v>0</v>
      </c>
      <c r="W458" s="31">
        <v>0</v>
      </c>
      <c r="X458" s="31">
        <v>0</v>
      </c>
      <c r="Y458" s="31">
        <v>0</v>
      </c>
      <c r="Z458" s="31">
        <v>0</v>
      </c>
      <c r="AA458" s="31">
        <v>0</v>
      </c>
      <c r="AB458" s="31">
        <v>0</v>
      </c>
      <c r="AC458" s="31">
        <v>0</v>
      </c>
      <c r="AD458" s="31">
        <v>0</v>
      </c>
      <c r="AE458" s="31">
        <v>0</v>
      </c>
      <c r="AF458" s="31">
        <v>0</v>
      </c>
      <c r="AG458" s="31">
        <v>0</v>
      </c>
      <c r="AH458" s="31">
        <v>0</v>
      </c>
      <c r="AI458" s="31">
        <v>0</v>
      </c>
      <c r="AJ458" s="31">
        <v>0</v>
      </c>
      <c r="AK458" s="31">
        <v>0</v>
      </c>
      <c r="AL458" s="31">
        <v>0</v>
      </c>
      <c r="AM458" s="31">
        <v>0</v>
      </c>
      <c r="AN458" s="31">
        <v>0</v>
      </c>
      <c r="AO458" s="31">
        <v>0</v>
      </c>
      <c r="AP458" s="31">
        <v>0</v>
      </c>
      <c r="AQ458" s="31">
        <v>0</v>
      </c>
      <c r="AR458" s="31">
        <v>0</v>
      </c>
      <c r="AS458" s="31">
        <v>0</v>
      </c>
      <c r="AT458" s="31">
        <v>0</v>
      </c>
    </row>
    <row r="459" spans="1:46" ht="13.35" customHeight="1">
      <c r="A459" s="28" t="s">
        <v>8</v>
      </c>
      <c r="B459" s="31">
        <f t="shared" ref="B459:D459" si="78">SUM(B455:B456,B458)-B457</f>
        <v>314188.42</v>
      </c>
      <c r="C459" s="31">
        <f t="shared" si="78"/>
        <v>0</v>
      </c>
      <c r="D459" s="31">
        <f t="shared" si="78"/>
        <v>0</v>
      </c>
      <c r="E459" s="31">
        <v>0</v>
      </c>
      <c r="F459" s="31">
        <v>0</v>
      </c>
      <c r="G459" s="31">
        <v>0</v>
      </c>
      <c r="H459" s="31">
        <v>0</v>
      </c>
      <c r="I459" s="31">
        <v>0</v>
      </c>
      <c r="J459" s="31">
        <v>0</v>
      </c>
      <c r="K459" s="31">
        <v>0</v>
      </c>
      <c r="L459" s="31">
        <v>0</v>
      </c>
      <c r="M459" s="31">
        <v>0</v>
      </c>
      <c r="N459" s="31">
        <v>0</v>
      </c>
      <c r="O459" s="31">
        <v>0</v>
      </c>
      <c r="P459" s="31">
        <v>0</v>
      </c>
      <c r="Q459" s="31">
        <v>0</v>
      </c>
      <c r="R459" s="31">
        <v>0</v>
      </c>
      <c r="S459" s="31">
        <v>0</v>
      </c>
      <c r="T459" s="31">
        <v>0</v>
      </c>
      <c r="U459" s="31">
        <v>0</v>
      </c>
      <c r="V459" s="31">
        <v>0</v>
      </c>
      <c r="W459" s="31">
        <v>0</v>
      </c>
      <c r="X459" s="31">
        <v>0</v>
      </c>
      <c r="Y459" s="31">
        <v>0</v>
      </c>
      <c r="Z459" s="31">
        <v>0</v>
      </c>
      <c r="AA459" s="31">
        <v>0</v>
      </c>
      <c r="AB459" s="31">
        <v>0</v>
      </c>
      <c r="AC459" s="31">
        <v>0</v>
      </c>
      <c r="AD459" s="31">
        <v>0</v>
      </c>
      <c r="AE459" s="31">
        <v>0</v>
      </c>
      <c r="AF459" s="31">
        <v>0</v>
      </c>
      <c r="AG459" s="31">
        <v>0</v>
      </c>
      <c r="AH459" s="31">
        <v>0</v>
      </c>
      <c r="AI459" s="31">
        <v>0</v>
      </c>
      <c r="AJ459" s="31">
        <v>0</v>
      </c>
      <c r="AK459" s="31">
        <v>0</v>
      </c>
      <c r="AL459" s="31">
        <v>0</v>
      </c>
      <c r="AM459" s="31">
        <v>0</v>
      </c>
      <c r="AN459" s="31">
        <v>0</v>
      </c>
      <c r="AO459" s="31">
        <v>0</v>
      </c>
      <c r="AP459" s="31">
        <v>0</v>
      </c>
      <c r="AQ459" s="31">
        <v>0</v>
      </c>
      <c r="AR459" s="31">
        <v>0</v>
      </c>
      <c r="AS459" s="31">
        <v>0</v>
      </c>
      <c r="AT459" s="31">
        <v>0</v>
      </c>
    </row>
    <row r="460" spans="1:46" ht="13.35" customHeight="1">
      <c r="A460" s="23"/>
      <c r="B460" s="23"/>
      <c r="C460" s="23"/>
      <c r="D460" s="23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</row>
    <row r="461" spans="1:46" ht="13.35" customHeight="1">
      <c r="A461" s="3" t="s">
        <v>73</v>
      </c>
      <c r="B461" s="3"/>
      <c r="C461" s="3"/>
      <c r="D461" s="3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</row>
    <row r="462" spans="1:46" ht="13.35" customHeight="1">
      <c r="A462" s="28" t="s">
        <v>3</v>
      </c>
      <c r="B462" s="31">
        <v>9792531.3800000008</v>
      </c>
      <c r="C462" s="24">
        <v>9118072.9100000001</v>
      </c>
      <c r="D462" s="24">
        <v>9174401</v>
      </c>
      <c r="E462" s="31">
        <v>10177752</v>
      </c>
      <c r="F462" s="31">
        <v>10320818</v>
      </c>
      <c r="G462" s="31">
        <v>10887770</v>
      </c>
      <c r="H462" s="31">
        <v>9457093</v>
      </c>
      <c r="I462" s="31">
        <v>7813498</v>
      </c>
      <c r="J462" s="31">
        <v>6107539</v>
      </c>
      <c r="K462" s="31">
        <v>4897792</v>
      </c>
      <c r="L462" s="31">
        <v>4075166</v>
      </c>
      <c r="M462" s="31">
        <v>4310056</v>
      </c>
      <c r="N462" s="31">
        <v>4393746</v>
      </c>
      <c r="O462" s="31">
        <v>4726888</v>
      </c>
      <c r="P462" s="31">
        <v>4947301</v>
      </c>
      <c r="Q462" s="31">
        <v>5130416</v>
      </c>
      <c r="R462" s="31">
        <v>4909566</v>
      </c>
      <c r="S462" s="31">
        <v>4823214</v>
      </c>
      <c r="T462" s="31">
        <v>4662039</v>
      </c>
      <c r="U462" s="31">
        <v>4900958</v>
      </c>
      <c r="V462" s="31">
        <v>5427854</v>
      </c>
      <c r="W462" s="31">
        <v>5979689</v>
      </c>
      <c r="X462" s="31">
        <v>5803691</v>
      </c>
      <c r="Y462" s="31">
        <v>5421740</v>
      </c>
      <c r="Z462" s="31">
        <v>5360645</v>
      </c>
      <c r="AA462" s="31">
        <v>5213141</v>
      </c>
      <c r="AB462" s="31">
        <v>5290248</v>
      </c>
      <c r="AC462" s="31">
        <v>5717822</v>
      </c>
      <c r="AD462" s="31">
        <v>5886765</v>
      </c>
      <c r="AE462" s="31">
        <v>6020805</v>
      </c>
      <c r="AF462" s="31">
        <v>6993585</v>
      </c>
      <c r="AG462" s="31">
        <v>7027278</v>
      </c>
      <c r="AH462" s="31">
        <v>7302210</v>
      </c>
      <c r="AI462" s="31">
        <v>7010546</v>
      </c>
      <c r="AJ462" s="31">
        <v>6723271</v>
      </c>
      <c r="AK462" s="31">
        <v>5823856</v>
      </c>
      <c r="AL462" s="31">
        <v>5100201</v>
      </c>
      <c r="AM462" s="31">
        <v>4493792</v>
      </c>
      <c r="AN462" s="31">
        <v>3692917</v>
      </c>
      <c r="AO462" s="31">
        <v>3047645</v>
      </c>
      <c r="AP462" s="31">
        <v>2987486</v>
      </c>
      <c r="AQ462" s="31">
        <v>3030294</v>
      </c>
      <c r="AR462" s="31">
        <v>2673964</v>
      </c>
      <c r="AS462" s="31">
        <v>1969779</v>
      </c>
      <c r="AT462" s="31">
        <v>1979266</v>
      </c>
    </row>
    <row r="463" spans="1:46" s="3" customFormat="1" ht="13.35" customHeight="1">
      <c r="A463" s="28" t="s">
        <v>4</v>
      </c>
      <c r="B463" s="31">
        <v>1701846.7599999998</v>
      </c>
      <c r="C463" s="24">
        <v>2011479.43</v>
      </c>
      <c r="D463" s="24">
        <v>2038238</v>
      </c>
      <c r="E463" s="31">
        <v>1673158</v>
      </c>
      <c r="F463" s="31">
        <v>1834555</v>
      </c>
      <c r="G463" s="31">
        <v>2369414</v>
      </c>
      <c r="H463" s="31">
        <v>3301372</v>
      </c>
      <c r="I463" s="31">
        <v>2613812</v>
      </c>
      <c r="J463" s="31">
        <v>2734336</v>
      </c>
      <c r="K463" s="31">
        <v>897488</v>
      </c>
      <c r="L463" s="31">
        <v>1506982</v>
      </c>
      <c r="M463" s="31">
        <v>1821318</v>
      </c>
      <c r="N463" s="31">
        <v>1639687</v>
      </c>
      <c r="O463" s="31">
        <v>1408742</v>
      </c>
      <c r="P463" s="31">
        <v>1951337</v>
      </c>
      <c r="Q463" s="31">
        <v>1999777</v>
      </c>
      <c r="R463" s="31">
        <v>1868934</v>
      </c>
      <c r="S463" s="31">
        <v>1849980</v>
      </c>
      <c r="T463" s="31">
        <v>1864329</v>
      </c>
      <c r="U463" s="31">
        <v>1778619</v>
      </c>
      <c r="V463" s="31">
        <v>1815351</v>
      </c>
      <c r="W463" s="31">
        <v>1776777</v>
      </c>
      <c r="X463" s="31">
        <v>1658815</v>
      </c>
      <c r="Y463" s="31">
        <v>1758399</v>
      </c>
      <c r="Z463" s="31">
        <v>1796495</v>
      </c>
      <c r="AA463" s="31">
        <v>1479221</v>
      </c>
      <c r="AB463" s="31">
        <v>1518605</v>
      </c>
      <c r="AC463" s="31">
        <v>1490087</v>
      </c>
      <c r="AD463" s="31">
        <v>2087842</v>
      </c>
      <c r="AE463" s="31">
        <v>1657908</v>
      </c>
      <c r="AF463" s="31">
        <v>2600983</v>
      </c>
      <c r="AG463" s="31">
        <v>3021488</v>
      </c>
      <c r="AH463" s="31">
        <v>2255462</v>
      </c>
      <c r="AI463" s="31">
        <v>1802519</v>
      </c>
      <c r="AJ463" s="31">
        <v>1360710</v>
      </c>
      <c r="AK463" s="31">
        <v>1332369</v>
      </c>
      <c r="AL463" s="31">
        <v>1253211</v>
      </c>
      <c r="AM463" s="31">
        <v>970554</v>
      </c>
      <c r="AN463" s="31">
        <v>797094</v>
      </c>
      <c r="AO463" s="31">
        <v>745428</v>
      </c>
      <c r="AP463" s="31">
        <v>664397</v>
      </c>
      <c r="AQ463" s="31">
        <v>525163</v>
      </c>
      <c r="AR463" s="31">
        <v>425099</v>
      </c>
      <c r="AS463" s="31">
        <v>424465</v>
      </c>
      <c r="AT463" s="31">
        <v>437636</v>
      </c>
    </row>
    <row r="464" spans="1:46" ht="13.35" customHeight="1">
      <c r="A464" s="28" t="s">
        <v>5</v>
      </c>
      <c r="B464" s="31">
        <v>0</v>
      </c>
      <c r="C464" s="24"/>
      <c r="D464" s="24">
        <v>25000</v>
      </c>
      <c r="E464" s="31">
        <v>0</v>
      </c>
      <c r="F464" s="31">
        <v>0</v>
      </c>
      <c r="G464" s="31">
        <v>0</v>
      </c>
      <c r="H464" s="31">
        <v>0</v>
      </c>
      <c r="I464" s="31">
        <v>70000</v>
      </c>
      <c r="J464" s="31">
        <v>77452</v>
      </c>
      <c r="K464" s="31">
        <v>73438</v>
      </c>
      <c r="L464" s="31">
        <v>44529</v>
      </c>
      <c r="M464" s="31">
        <v>99750</v>
      </c>
      <c r="N464" s="31">
        <v>0</v>
      </c>
      <c r="O464" s="31">
        <v>0</v>
      </c>
      <c r="P464" s="31">
        <v>0</v>
      </c>
      <c r="Q464" s="31">
        <v>0</v>
      </c>
      <c r="R464" s="31">
        <v>0</v>
      </c>
      <c r="S464" s="31">
        <v>0</v>
      </c>
      <c r="T464" s="31">
        <v>0</v>
      </c>
      <c r="U464" s="31">
        <v>0</v>
      </c>
      <c r="V464" s="31">
        <v>38000</v>
      </c>
      <c r="W464" s="31">
        <v>0</v>
      </c>
      <c r="X464" s="31">
        <v>0</v>
      </c>
      <c r="Y464" s="31">
        <v>0</v>
      </c>
      <c r="Z464" s="31">
        <v>0</v>
      </c>
      <c r="AA464" s="31">
        <v>0</v>
      </c>
      <c r="AB464" s="31">
        <v>0</v>
      </c>
      <c r="AC464" s="31">
        <v>0</v>
      </c>
      <c r="AD464" s="31">
        <v>0</v>
      </c>
      <c r="AE464" s="31">
        <v>0</v>
      </c>
      <c r="AF464" s="31">
        <v>0</v>
      </c>
      <c r="AG464" s="31">
        <v>44512</v>
      </c>
      <c r="AH464" s="31">
        <v>0</v>
      </c>
      <c r="AI464" s="31">
        <v>0</v>
      </c>
      <c r="AJ464" s="31">
        <v>0</v>
      </c>
      <c r="AK464" s="31">
        <v>0</v>
      </c>
      <c r="AL464" s="31">
        <v>0</v>
      </c>
      <c r="AM464" s="31">
        <v>0</v>
      </c>
      <c r="AN464" s="31">
        <v>0</v>
      </c>
      <c r="AO464" s="31">
        <v>0</v>
      </c>
      <c r="AP464" s="31">
        <v>0</v>
      </c>
      <c r="AQ464" s="31">
        <v>0</v>
      </c>
      <c r="AR464" s="31">
        <v>0</v>
      </c>
      <c r="AS464" s="31">
        <v>87206</v>
      </c>
      <c r="AT464" s="31">
        <v>287166</v>
      </c>
    </row>
    <row r="465" spans="1:46" ht="13.35" customHeight="1">
      <c r="A465" s="26" t="s">
        <v>6</v>
      </c>
      <c r="B465" s="24">
        <v>0</v>
      </c>
      <c r="C465" s="24">
        <v>-133927</v>
      </c>
      <c r="D465" s="24">
        <v>-10990</v>
      </c>
      <c r="E465" s="31">
        <v>-15618</v>
      </c>
      <c r="F465" s="31">
        <v>-3598</v>
      </c>
      <c r="G465" s="31">
        <v>-2798</v>
      </c>
      <c r="H465" s="31">
        <v>-69159</v>
      </c>
      <c r="I465" s="31">
        <v>-292</v>
      </c>
      <c r="J465" s="31">
        <v>-14879</v>
      </c>
      <c r="K465" s="31">
        <v>0</v>
      </c>
      <c r="L465" s="31">
        <v>0</v>
      </c>
      <c r="M465" s="31">
        <v>-95130</v>
      </c>
      <c r="N465" s="31">
        <v>0</v>
      </c>
      <c r="O465" s="31">
        <v>0</v>
      </c>
      <c r="P465" s="31">
        <v>0</v>
      </c>
      <c r="Q465" s="31">
        <v>0</v>
      </c>
      <c r="R465" s="31">
        <v>0</v>
      </c>
      <c r="S465" s="31">
        <v>0</v>
      </c>
      <c r="T465" s="31">
        <v>-1978</v>
      </c>
      <c r="U465" s="31">
        <v>-8998</v>
      </c>
      <c r="V465" s="31">
        <v>0</v>
      </c>
      <c r="W465" s="31">
        <v>0</v>
      </c>
      <c r="X465" s="31">
        <v>-21774</v>
      </c>
      <c r="Y465" s="31">
        <v>-774</v>
      </c>
      <c r="Z465" s="31">
        <v>0</v>
      </c>
      <c r="AA465" s="31">
        <v>-156874</v>
      </c>
      <c r="AB465" s="31">
        <v>-81184</v>
      </c>
      <c r="AC465" s="31">
        <v>-132154</v>
      </c>
      <c r="AD465" s="31">
        <v>-129429</v>
      </c>
      <c r="AE465" s="31">
        <v>-91603</v>
      </c>
      <c r="AF465" s="31">
        <v>-131005</v>
      </c>
      <c r="AG465" s="31">
        <v>-141919</v>
      </c>
      <c r="AH465" s="31">
        <v>-45989</v>
      </c>
      <c r="AI465" s="31">
        <v>-257381</v>
      </c>
      <c r="AJ465" s="31">
        <v>-14621</v>
      </c>
      <c r="AK465" s="31">
        <v>-63900</v>
      </c>
      <c r="AL465" s="31">
        <v>-8356</v>
      </c>
      <c r="AM465" s="31">
        <v>-8613</v>
      </c>
      <c r="AN465" s="31">
        <v>-9014</v>
      </c>
      <c r="AO465" s="31">
        <v>-834</v>
      </c>
      <c r="AP465" s="31">
        <v>-1996</v>
      </c>
      <c r="AQ465" s="31">
        <v>16955</v>
      </c>
      <c r="AR465" s="31">
        <v>-6552</v>
      </c>
      <c r="AS465" s="31">
        <v>-8929</v>
      </c>
      <c r="AT465" s="31">
        <v>-37368</v>
      </c>
    </row>
    <row r="466" spans="1:46" ht="13.35" customHeight="1">
      <c r="A466" s="28" t="s">
        <v>8</v>
      </c>
      <c r="B466" s="31">
        <f t="shared" ref="B466:D466" si="79">SUM(B462:B463,B465)-B464</f>
        <v>11494378.140000001</v>
      </c>
      <c r="C466" s="31">
        <f t="shared" si="79"/>
        <v>10995625.34</v>
      </c>
      <c r="D466" s="31">
        <f t="shared" si="79"/>
        <v>11176649</v>
      </c>
      <c r="E466" s="31">
        <v>11835292</v>
      </c>
      <c r="F466" s="31">
        <v>12151775</v>
      </c>
      <c r="G466" s="31">
        <v>13254386</v>
      </c>
      <c r="H466" s="31">
        <v>12689306</v>
      </c>
      <c r="I466" s="31">
        <v>10357018</v>
      </c>
      <c r="J466" s="31">
        <v>8749544</v>
      </c>
      <c r="K466" s="31">
        <v>5721842</v>
      </c>
      <c r="L466" s="31">
        <v>5537619</v>
      </c>
      <c r="M466" s="31">
        <v>5936494</v>
      </c>
      <c r="N466" s="31">
        <v>6033433</v>
      </c>
      <c r="O466" s="31">
        <v>6135630</v>
      </c>
      <c r="P466" s="31">
        <v>6898638</v>
      </c>
      <c r="Q466" s="31">
        <v>7130193</v>
      </c>
      <c r="R466" s="31">
        <v>6778500</v>
      </c>
      <c r="S466" s="31">
        <v>6673194</v>
      </c>
      <c r="T466" s="31">
        <v>6524390</v>
      </c>
      <c r="U466" s="31">
        <v>6670579</v>
      </c>
      <c r="V466" s="31">
        <v>7205205</v>
      </c>
      <c r="W466" s="31">
        <v>7756466</v>
      </c>
      <c r="X466" s="31">
        <v>7440732</v>
      </c>
      <c r="Y466" s="31">
        <v>7179365</v>
      </c>
      <c r="Z466" s="31">
        <v>7157140</v>
      </c>
      <c r="AA466" s="31">
        <v>6535488</v>
      </c>
      <c r="AB466" s="31">
        <v>6727669</v>
      </c>
      <c r="AC466" s="31">
        <v>7075755</v>
      </c>
      <c r="AD466" s="31">
        <v>7845178</v>
      </c>
      <c r="AE466" s="31">
        <v>7587110</v>
      </c>
      <c r="AF466" s="31">
        <v>9463563</v>
      </c>
      <c r="AG466" s="31">
        <v>9862335</v>
      </c>
      <c r="AH466" s="31">
        <v>9511683</v>
      </c>
      <c r="AI466" s="31">
        <v>8555684</v>
      </c>
      <c r="AJ466" s="31">
        <v>8069360</v>
      </c>
      <c r="AK466" s="31">
        <v>7092325</v>
      </c>
      <c r="AL466" s="31">
        <v>6345056</v>
      </c>
      <c r="AM466" s="31">
        <v>5455733</v>
      </c>
      <c r="AN466" s="31">
        <v>4480997</v>
      </c>
      <c r="AO466" s="31">
        <v>3792239</v>
      </c>
      <c r="AP466" s="31">
        <v>3649887</v>
      </c>
      <c r="AQ466" s="31">
        <v>3572412</v>
      </c>
      <c r="AR466" s="31">
        <v>3092511</v>
      </c>
      <c r="AS466" s="31">
        <v>2298109</v>
      </c>
      <c r="AT466" s="31">
        <v>2092368</v>
      </c>
    </row>
    <row r="467" spans="1:46" ht="13.35" customHeight="1">
      <c r="A467" s="23"/>
      <c r="B467" s="23"/>
      <c r="C467" s="23"/>
      <c r="D467" s="23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</row>
    <row r="468" spans="1:46" ht="13.35" customHeight="1">
      <c r="A468" s="3" t="s">
        <v>74</v>
      </c>
      <c r="B468" s="3"/>
      <c r="C468" s="3"/>
      <c r="D468" s="3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</row>
    <row r="469" spans="1:46" ht="13.35" customHeight="1">
      <c r="A469" s="28" t="s">
        <v>3</v>
      </c>
      <c r="B469" s="31">
        <v>54153253.380000003</v>
      </c>
      <c r="C469" s="24">
        <v>45723308.229999997</v>
      </c>
      <c r="D469" s="24">
        <v>44073762</v>
      </c>
      <c r="E469" s="31">
        <v>46787925</v>
      </c>
      <c r="F469" s="31">
        <v>47159021</v>
      </c>
      <c r="G469" s="31">
        <v>42905153</v>
      </c>
      <c r="H469" s="31">
        <v>41066581</v>
      </c>
      <c r="I469" s="31">
        <v>39864784</v>
      </c>
      <c r="J469" s="31">
        <v>37062345</v>
      </c>
      <c r="K469" s="31">
        <v>32837000</v>
      </c>
      <c r="L469" s="31">
        <v>26479453</v>
      </c>
      <c r="M469" s="31">
        <v>25366926</v>
      </c>
      <c r="N469" s="31">
        <v>25317551</v>
      </c>
      <c r="O469" s="31">
        <v>26517292</v>
      </c>
      <c r="P469" s="31">
        <v>27371816</v>
      </c>
      <c r="Q469" s="31">
        <v>26190124</v>
      </c>
      <c r="R469" s="31">
        <v>25391897</v>
      </c>
      <c r="S469" s="31">
        <v>22779215</v>
      </c>
      <c r="T469" s="31">
        <v>21511056</v>
      </c>
      <c r="U469" s="31">
        <v>19206877</v>
      </c>
      <c r="V469" s="31">
        <v>17845257</v>
      </c>
      <c r="W469" s="31">
        <v>13912189</v>
      </c>
      <c r="X469" s="31">
        <v>14152399</v>
      </c>
      <c r="Y469" s="31">
        <v>13315944</v>
      </c>
      <c r="Z469" s="31">
        <v>12026815</v>
      </c>
      <c r="AA469" s="31">
        <v>12102752</v>
      </c>
      <c r="AB469" s="31">
        <v>11442940</v>
      </c>
      <c r="AC469" s="31">
        <v>8060553</v>
      </c>
      <c r="AD469" s="31">
        <v>3564149</v>
      </c>
      <c r="AE469" s="31">
        <v>4755790</v>
      </c>
      <c r="AF469" s="31">
        <v>5789118</v>
      </c>
      <c r="AG469" s="31">
        <v>5717407</v>
      </c>
      <c r="AH469" s="31">
        <v>5180367</v>
      </c>
      <c r="AI469" s="31">
        <v>5814432</v>
      </c>
      <c r="AJ469" s="31">
        <v>6173534</v>
      </c>
      <c r="AK469" s="31">
        <v>0</v>
      </c>
      <c r="AL469" s="31">
        <v>0</v>
      </c>
      <c r="AM469" s="31">
        <v>0</v>
      </c>
      <c r="AN469" s="31">
        <v>0</v>
      </c>
      <c r="AO469" s="31">
        <v>0</v>
      </c>
      <c r="AP469" s="31">
        <v>0</v>
      </c>
      <c r="AQ469" s="31">
        <v>0</v>
      </c>
      <c r="AR469" s="31">
        <v>0</v>
      </c>
      <c r="AS469" s="31">
        <v>0</v>
      </c>
      <c r="AT469" s="31">
        <v>0</v>
      </c>
    </row>
    <row r="470" spans="1:46" s="3" customFormat="1" ht="13.35" customHeight="1">
      <c r="A470" s="28" t="s">
        <v>4</v>
      </c>
      <c r="B470" s="31">
        <v>1237545651.9099998</v>
      </c>
      <c r="C470" s="24">
        <v>1080765190.27</v>
      </c>
      <c r="D470" s="24">
        <v>927494213</v>
      </c>
      <c r="E470" s="31">
        <v>812600569</v>
      </c>
      <c r="F470" s="31">
        <v>907999060</v>
      </c>
      <c r="G470" s="31">
        <v>829097361</v>
      </c>
      <c r="H470" s="31">
        <v>768243281</v>
      </c>
      <c r="I470" s="31">
        <v>679367687</v>
      </c>
      <c r="J470" s="31">
        <v>627652867</v>
      </c>
      <c r="K470" s="31">
        <v>549048354</v>
      </c>
      <c r="L470" s="31">
        <v>377966975</v>
      </c>
      <c r="M470" s="31">
        <v>320529336</v>
      </c>
      <c r="N470" s="31">
        <v>299716098</v>
      </c>
      <c r="O470" s="31">
        <v>323745860</v>
      </c>
      <c r="P470" s="31">
        <v>378527254</v>
      </c>
      <c r="Q470" s="31">
        <v>356515178</v>
      </c>
      <c r="R470" s="31">
        <v>358669200</v>
      </c>
      <c r="S470" s="31">
        <v>287781951</v>
      </c>
      <c r="T470" s="31">
        <v>281527791</v>
      </c>
      <c r="U470" s="31">
        <v>226960352</v>
      </c>
      <c r="V470" s="31">
        <v>226599543</v>
      </c>
      <c r="W470" s="31">
        <v>143548892</v>
      </c>
      <c r="X470" s="31">
        <v>138861339</v>
      </c>
      <c r="Y470" s="31">
        <v>129526189</v>
      </c>
      <c r="Z470" s="31">
        <v>116523901</v>
      </c>
      <c r="AA470" s="31">
        <v>101415289</v>
      </c>
      <c r="AB470" s="31">
        <v>85507326</v>
      </c>
      <c r="AC470" s="31">
        <v>85588901</v>
      </c>
      <c r="AD470" s="31">
        <v>46070566</v>
      </c>
      <c r="AE470" s="31">
        <v>62221872</v>
      </c>
      <c r="AF470" s="31">
        <v>64255362</v>
      </c>
      <c r="AG470" s="31">
        <v>59102583</v>
      </c>
      <c r="AH470" s="31">
        <v>42389899</v>
      </c>
      <c r="AI470" s="31">
        <v>35058599</v>
      </c>
      <c r="AJ470" s="31">
        <v>30782949</v>
      </c>
      <c r="AK470" s="31">
        <v>0</v>
      </c>
      <c r="AL470" s="31">
        <v>0</v>
      </c>
      <c r="AM470" s="31">
        <v>0</v>
      </c>
      <c r="AN470" s="31">
        <v>0</v>
      </c>
      <c r="AO470" s="31">
        <v>0</v>
      </c>
      <c r="AP470" s="31">
        <v>0</v>
      </c>
      <c r="AQ470" s="31">
        <v>0</v>
      </c>
      <c r="AR470" s="31">
        <v>0</v>
      </c>
      <c r="AS470" s="31">
        <v>0</v>
      </c>
      <c r="AT470" s="31">
        <v>0</v>
      </c>
    </row>
    <row r="471" spans="1:46" ht="13.35" customHeight="1">
      <c r="A471" s="28" t="s">
        <v>5</v>
      </c>
      <c r="B471" s="31">
        <v>140967174.59</v>
      </c>
      <c r="C471" s="24">
        <v>137223337.37</v>
      </c>
      <c r="D471" s="24">
        <v>142301485</v>
      </c>
      <c r="E471" s="31">
        <v>144463234</v>
      </c>
      <c r="F471" s="31">
        <v>151538325</v>
      </c>
      <c r="G471" s="31">
        <v>167003439</v>
      </c>
      <c r="H471" s="31">
        <v>161997275</v>
      </c>
      <c r="I471" s="31">
        <v>158458508</v>
      </c>
      <c r="J471" s="31">
        <v>156577619</v>
      </c>
      <c r="K471" s="31">
        <v>153541922</v>
      </c>
      <c r="L471" s="31">
        <v>26109585</v>
      </c>
      <c r="M471" s="31">
        <v>25445961</v>
      </c>
      <c r="N471" s="31">
        <v>25031020</v>
      </c>
      <c r="O471" s="31">
        <v>23315403</v>
      </c>
      <c r="P471" s="31">
        <v>23365558</v>
      </c>
      <c r="Q471" s="31">
        <v>23089539</v>
      </c>
      <c r="R471" s="31">
        <v>18148824</v>
      </c>
      <c r="S471" s="31">
        <v>25446876</v>
      </c>
      <c r="T471" s="31">
        <v>9396188</v>
      </c>
      <c r="U471" s="31">
        <v>8140611</v>
      </c>
      <c r="V471" s="31">
        <v>8061587</v>
      </c>
      <c r="W471" s="31">
        <v>8276890</v>
      </c>
      <c r="X471" s="31">
        <v>4865333</v>
      </c>
      <c r="Y471" s="31">
        <v>3877362</v>
      </c>
      <c r="Z471" s="31">
        <v>6137266</v>
      </c>
      <c r="AA471" s="31">
        <v>5029482</v>
      </c>
      <c r="AB471" s="31">
        <v>5509077</v>
      </c>
      <c r="AC471" s="31">
        <v>5248101</v>
      </c>
      <c r="AD471" s="31">
        <v>1118034</v>
      </c>
      <c r="AE471" s="31">
        <v>1809164</v>
      </c>
      <c r="AF471" s="31">
        <v>25000</v>
      </c>
      <c r="AG471" s="31">
        <v>252000</v>
      </c>
      <c r="AH471" s="31">
        <v>0</v>
      </c>
      <c r="AI471" s="31">
        <v>0</v>
      </c>
      <c r="AJ471" s="31">
        <v>0</v>
      </c>
      <c r="AK471" s="31">
        <v>0</v>
      </c>
      <c r="AL471" s="31">
        <v>0</v>
      </c>
      <c r="AM471" s="31">
        <v>0</v>
      </c>
      <c r="AN471" s="31">
        <v>0</v>
      </c>
      <c r="AO471" s="31">
        <v>0</v>
      </c>
      <c r="AP471" s="31">
        <v>0</v>
      </c>
      <c r="AQ471" s="31">
        <v>0</v>
      </c>
      <c r="AR471" s="31">
        <v>0</v>
      </c>
      <c r="AS471" s="31">
        <v>0</v>
      </c>
      <c r="AT471" s="31">
        <v>0</v>
      </c>
    </row>
    <row r="472" spans="1:46" ht="13.35" customHeight="1">
      <c r="A472" s="26" t="s">
        <v>6</v>
      </c>
      <c r="B472" s="24">
        <v>-50140466.68</v>
      </c>
      <c r="C472" s="24">
        <v>-24335526</v>
      </c>
      <c r="D472" s="24">
        <v>-19377877</v>
      </c>
      <c r="E472" s="31">
        <v>-19052650</v>
      </c>
      <c r="F472" s="31">
        <v>-19970852</v>
      </c>
      <c r="G472" s="31">
        <v>-7379834</v>
      </c>
      <c r="H472" s="31">
        <v>-26570278</v>
      </c>
      <c r="I472" s="31">
        <v>-10953446</v>
      </c>
      <c r="J472" s="31">
        <v>-2448</v>
      </c>
      <c r="K472" s="31">
        <v>-8949663</v>
      </c>
      <c r="L472" s="31">
        <v>-10282848</v>
      </c>
      <c r="M472" s="31">
        <v>-12719102</v>
      </c>
      <c r="N472" s="31">
        <v>-35392</v>
      </c>
      <c r="O472" s="31">
        <v>-8116171</v>
      </c>
      <c r="P472" s="31">
        <v>-1043908</v>
      </c>
      <c r="Q472" s="31">
        <v>-5469307</v>
      </c>
      <c r="R472" s="31">
        <v>-1645581</v>
      </c>
      <c r="S472" s="31">
        <v>-4928374</v>
      </c>
      <c r="T472" s="31">
        <v>-14269810</v>
      </c>
      <c r="U472" s="31">
        <v>-5689</v>
      </c>
      <c r="V472" s="31">
        <v>0</v>
      </c>
      <c r="W472" s="31">
        <v>-5161715</v>
      </c>
      <c r="X472" s="31">
        <v>-6763339</v>
      </c>
      <c r="Y472" s="31">
        <v>-387981</v>
      </c>
      <c r="Z472" s="31">
        <v>-7345</v>
      </c>
      <c r="AA472" s="31">
        <v>-47199</v>
      </c>
      <c r="AB472" s="31">
        <v>-3035416</v>
      </c>
      <c r="AC472" s="31">
        <v>-2005099</v>
      </c>
      <c r="AD472" s="31">
        <v>-62735</v>
      </c>
      <c r="AE472" s="31">
        <v>-31674</v>
      </c>
      <c r="AF472" s="31">
        <v>-2282451</v>
      </c>
      <c r="AG472" s="31">
        <v>-121397</v>
      </c>
      <c r="AH472" s="31">
        <v>-19339</v>
      </c>
      <c r="AI472" s="31">
        <v>-22524</v>
      </c>
      <c r="AJ472" s="31">
        <v>0</v>
      </c>
      <c r="AK472" s="31">
        <v>0</v>
      </c>
      <c r="AL472" s="31">
        <v>0</v>
      </c>
      <c r="AM472" s="31">
        <v>0</v>
      </c>
      <c r="AN472" s="31">
        <v>0</v>
      </c>
      <c r="AO472" s="31">
        <v>0</v>
      </c>
      <c r="AP472" s="31">
        <v>0</v>
      </c>
      <c r="AQ472" s="31">
        <v>0</v>
      </c>
      <c r="AR472" s="31">
        <v>0</v>
      </c>
      <c r="AS472" s="31">
        <v>0</v>
      </c>
      <c r="AT472" s="31">
        <v>0</v>
      </c>
    </row>
    <row r="473" spans="1:46" ht="13.35" customHeight="1">
      <c r="A473" s="28" t="s">
        <v>8</v>
      </c>
      <c r="B473" s="31">
        <f t="shared" ref="B473" si="80">SUM(B469:B470,B472)-B471</f>
        <v>1100591264.02</v>
      </c>
      <c r="C473" s="31">
        <f t="shared" ref="C473:D473" si="81">SUM(C469:C470,C472)-C471</f>
        <v>964929635.13</v>
      </c>
      <c r="D473" s="31">
        <f t="shared" si="81"/>
        <v>809888613</v>
      </c>
      <c r="E473" s="31">
        <v>695872610</v>
      </c>
      <c r="F473" s="31">
        <v>783648904</v>
      </c>
      <c r="G473" s="31">
        <v>697619241</v>
      </c>
      <c r="H473" s="31">
        <v>620742309</v>
      </c>
      <c r="I473" s="31">
        <v>549820517</v>
      </c>
      <c r="J473" s="31">
        <v>508135145</v>
      </c>
      <c r="K473" s="31">
        <v>419393769</v>
      </c>
      <c r="L473" s="31">
        <v>368053995</v>
      </c>
      <c r="M473" s="31">
        <v>307731199</v>
      </c>
      <c r="N473" s="31">
        <v>299967237</v>
      </c>
      <c r="O473" s="31">
        <v>318831578</v>
      </c>
      <c r="P473" s="31">
        <v>381489604</v>
      </c>
      <c r="Q473" s="31">
        <v>354146456</v>
      </c>
      <c r="R473" s="31">
        <v>364266692</v>
      </c>
      <c r="S473" s="31">
        <v>280185916</v>
      </c>
      <c r="T473" s="31">
        <v>279372849</v>
      </c>
      <c r="U473" s="31">
        <v>238020929</v>
      </c>
      <c r="V473" s="31">
        <v>236383213</v>
      </c>
      <c r="W473" s="31">
        <v>144022476</v>
      </c>
      <c r="X473" s="31">
        <v>141385066</v>
      </c>
      <c r="Y473" s="31">
        <v>138576790</v>
      </c>
      <c r="Z473" s="31">
        <v>122406105</v>
      </c>
      <c r="AA473" s="31">
        <v>108441360</v>
      </c>
      <c r="AB473" s="31">
        <v>88405773</v>
      </c>
      <c r="AC473" s="31">
        <v>86396254</v>
      </c>
      <c r="AD473" s="31">
        <v>48453946</v>
      </c>
      <c r="AE473" s="31">
        <v>65136824</v>
      </c>
      <c r="AF473" s="31">
        <v>67737029</v>
      </c>
      <c r="AG473" s="31">
        <v>64446593</v>
      </c>
      <c r="AH473" s="31">
        <v>47550927</v>
      </c>
      <c r="AI473" s="31">
        <v>40850507</v>
      </c>
      <c r="AJ473" s="31">
        <v>36956483</v>
      </c>
      <c r="AK473" s="31">
        <v>0</v>
      </c>
      <c r="AL473" s="31">
        <v>0</v>
      </c>
      <c r="AM473" s="31">
        <v>0</v>
      </c>
      <c r="AN473" s="31">
        <v>0</v>
      </c>
      <c r="AO473" s="31">
        <v>0</v>
      </c>
      <c r="AP473" s="31">
        <v>0</v>
      </c>
      <c r="AQ473" s="31">
        <v>0</v>
      </c>
      <c r="AR473" s="31">
        <v>0</v>
      </c>
      <c r="AS473" s="31">
        <v>0</v>
      </c>
      <c r="AT473" s="31">
        <v>0</v>
      </c>
    </row>
    <row r="474" spans="1:46" ht="13.35" customHeight="1">
      <c r="A474" s="23"/>
      <c r="B474" s="23"/>
      <c r="C474" s="23"/>
      <c r="D474" s="23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</row>
    <row r="475" spans="1:46" ht="13.35" customHeight="1">
      <c r="A475" s="3" t="s">
        <v>75</v>
      </c>
      <c r="B475" s="3"/>
      <c r="C475" s="3"/>
      <c r="D475" s="3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</row>
    <row r="476" spans="1:46" ht="13.35" customHeight="1">
      <c r="A476" s="28" t="s">
        <v>3</v>
      </c>
      <c r="B476" s="31">
        <v>2638291.6</v>
      </c>
      <c r="C476" s="24">
        <v>2491204.23</v>
      </c>
      <c r="D476" s="24">
        <v>2358791</v>
      </c>
      <c r="E476" s="31">
        <v>2323240</v>
      </c>
      <c r="F476" s="31">
        <v>2431502</v>
      </c>
      <c r="G476" s="31">
        <v>2465991</v>
      </c>
      <c r="H476" s="31">
        <v>2498514</v>
      </c>
      <c r="I476" s="31">
        <v>2283943</v>
      </c>
      <c r="J476" s="31">
        <v>2227643</v>
      </c>
      <c r="K476" s="31">
        <v>2040971</v>
      </c>
      <c r="L476" s="31">
        <v>1901989</v>
      </c>
      <c r="M476" s="31">
        <v>1846423</v>
      </c>
      <c r="N476" s="31">
        <v>1800708</v>
      </c>
      <c r="O476" s="31">
        <v>1811377</v>
      </c>
      <c r="P476" s="31">
        <v>1777823</v>
      </c>
      <c r="Q476" s="31">
        <v>1716520</v>
      </c>
      <c r="R476" s="31">
        <v>1689502</v>
      </c>
      <c r="S476" s="31">
        <v>1525977</v>
      </c>
      <c r="T476" s="31">
        <v>1280664</v>
      </c>
      <c r="U476" s="31">
        <v>1274621</v>
      </c>
      <c r="V476" s="31">
        <v>1291421</v>
      </c>
      <c r="W476" s="31">
        <v>1375657</v>
      </c>
      <c r="X476" s="31">
        <v>1393583</v>
      </c>
      <c r="Y476" s="31">
        <v>1327423</v>
      </c>
      <c r="Z476" s="31">
        <v>1197897</v>
      </c>
      <c r="AA476" s="31">
        <v>1032668</v>
      </c>
      <c r="AB476" s="31">
        <v>964803</v>
      </c>
      <c r="AC476" s="31">
        <v>820769</v>
      </c>
      <c r="AD476" s="31">
        <v>810674</v>
      </c>
      <c r="AE476" s="31">
        <v>744709</v>
      </c>
      <c r="AF476" s="31">
        <v>807374</v>
      </c>
      <c r="AG476" s="31">
        <v>772928</v>
      </c>
      <c r="AH476" s="31">
        <v>667170</v>
      </c>
      <c r="AI476" s="31">
        <v>466074</v>
      </c>
      <c r="AJ476" s="31">
        <v>262057</v>
      </c>
      <c r="AK476" s="31">
        <v>175113</v>
      </c>
      <c r="AL476" s="31">
        <v>132424</v>
      </c>
      <c r="AM476" s="31">
        <v>120925</v>
      </c>
      <c r="AN476" s="31">
        <v>116585</v>
      </c>
      <c r="AO476" s="31">
        <v>104823</v>
      </c>
      <c r="AP476" s="31">
        <v>103218</v>
      </c>
      <c r="AQ476" s="31">
        <v>93018</v>
      </c>
      <c r="AR476" s="31">
        <v>86379</v>
      </c>
      <c r="AS476" s="31">
        <v>76862</v>
      </c>
      <c r="AT476" s="31">
        <v>74307</v>
      </c>
    </row>
    <row r="477" spans="1:46" s="3" customFormat="1" ht="13.35" customHeight="1">
      <c r="A477" s="28" t="s">
        <v>4</v>
      </c>
      <c r="B477" s="31">
        <v>116800.86</v>
      </c>
      <c r="C477" s="24">
        <v>117351.66</v>
      </c>
      <c r="D477" s="24">
        <v>105281</v>
      </c>
      <c r="E477" s="31">
        <v>112683</v>
      </c>
      <c r="F477" s="31">
        <v>99184</v>
      </c>
      <c r="G477" s="31">
        <v>213154</v>
      </c>
      <c r="H477" s="31">
        <v>152025</v>
      </c>
      <c r="I477" s="31">
        <v>145509</v>
      </c>
      <c r="J477" s="31">
        <v>152719</v>
      </c>
      <c r="K477" s="31">
        <v>151731</v>
      </c>
      <c r="L477" s="31">
        <v>151564</v>
      </c>
      <c r="M477" s="31">
        <v>185632</v>
      </c>
      <c r="N477" s="31">
        <v>159188</v>
      </c>
      <c r="O477" s="31">
        <v>170040</v>
      </c>
      <c r="P477" s="31">
        <v>130944</v>
      </c>
      <c r="Q477" s="31">
        <v>181133</v>
      </c>
      <c r="R477" s="31">
        <v>192996</v>
      </c>
      <c r="S477" s="31">
        <v>214916</v>
      </c>
      <c r="T477" s="31">
        <v>154363</v>
      </c>
      <c r="U477" s="31">
        <v>147985</v>
      </c>
      <c r="V477" s="31">
        <v>146990</v>
      </c>
      <c r="W477" s="31">
        <v>171336</v>
      </c>
      <c r="X477" s="31">
        <v>230286</v>
      </c>
      <c r="Y477" s="31">
        <v>268019</v>
      </c>
      <c r="Z477" s="31">
        <v>178426</v>
      </c>
      <c r="AA477" s="31">
        <v>257338</v>
      </c>
      <c r="AB477" s="31">
        <v>144179</v>
      </c>
      <c r="AC477" s="31">
        <v>81149</v>
      </c>
      <c r="AD477" s="31">
        <v>128385</v>
      </c>
      <c r="AE477" s="31">
        <v>142169</v>
      </c>
      <c r="AF477" s="31">
        <v>123865</v>
      </c>
      <c r="AG477" s="31">
        <v>114096</v>
      </c>
      <c r="AH477" s="31">
        <v>206339</v>
      </c>
      <c r="AI477" s="31">
        <v>222910</v>
      </c>
      <c r="AJ477" s="31">
        <v>49480</v>
      </c>
      <c r="AK477" s="31">
        <v>71643</v>
      </c>
      <c r="AL477" s="31">
        <v>16423</v>
      </c>
      <c r="AM477" s="31">
        <v>15728</v>
      </c>
      <c r="AN477" s="31">
        <v>11564</v>
      </c>
      <c r="AO477" s="31">
        <v>14288</v>
      </c>
      <c r="AP477" s="31">
        <v>13644</v>
      </c>
      <c r="AQ477" s="31">
        <v>12408</v>
      </c>
      <c r="AR477" s="31">
        <v>9812</v>
      </c>
      <c r="AS477" s="31">
        <v>15637</v>
      </c>
      <c r="AT477" s="31">
        <v>17394</v>
      </c>
    </row>
    <row r="478" spans="1:46" ht="13.35" customHeight="1">
      <c r="A478" s="28" t="s">
        <v>5</v>
      </c>
      <c r="B478" s="31">
        <v>0</v>
      </c>
      <c r="C478" s="24">
        <v>0</v>
      </c>
      <c r="D478" s="24">
        <v>0</v>
      </c>
      <c r="E478" s="31">
        <v>0</v>
      </c>
      <c r="F478" s="31">
        <v>0</v>
      </c>
      <c r="G478" s="31">
        <v>0</v>
      </c>
      <c r="H478" s="31">
        <v>0</v>
      </c>
      <c r="I478" s="31">
        <v>0</v>
      </c>
      <c r="J478" s="31">
        <v>0</v>
      </c>
      <c r="K478" s="31">
        <v>0</v>
      </c>
      <c r="L478" s="31">
        <v>0</v>
      </c>
      <c r="M478" s="31">
        <v>0</v>
      </c>
      <c r="N478" s="31">
        <v>0</v>
      </c>
      <c r="O478" s="31">
        <v>0</v>
      </c>
      <c r="P478" s="31">
        <v>0</v>
      </c>
      <c r="Q478" s="31">
        <v>0</v>
      </c>
      <c r="R478" s="31">
        <v>0</v>
      </c>
      <c r="S478" s="31">
        <v>0</v>
      </c>
      <c r="T478" s="31">
        <v>0</v>
      </c>
      <c r="U478" s="31">
        <v>0</v>
      </c>
      <c r="V478" s="31">
        <v>0</v>
      </c>
      <c r="W478" s="31">
        <v>0</v>
      </c>
      <c r="X478" s="31">
        <v>0</v>
      </c>
      <c r="Y478" s="31">
        <v>0</v>
      </c>
      <c r="Z478" s="31">
        <v>0</v>
      </c>
      <c r="AA478" s="31">
        <v>0</v>
      </c>
      <c r="AB478" s="31">
        <v>0</v>
      </c>
      <c r="AC478" s="31">
        <v>0</v>
      </c>
      <c r="AD478" s="31">
        <v>0</v>
      </c>
      <c r="AE478" s="31">
        <v>0</v>
      </c>
      <c r="AF478" s="31">
        <v>0</v>
      </c>
      <c r="AG478" s="31">
        <v>0</v>
      </c>
      <c r="AH478" s="31">
        <v>0</v>
      </c>
      <c r="AI478" s="31">
        <v>0</v>
      </c>
      <c r="AJ478" s="31">
        <v>0</v>
      </c>
      <c r="AK478" s="31">
        <v>0</v>
      </c>
      <c r="AL478" s="31">
        <v>0</v>
      </c>
      <c r="AM478" s="31">
        <v>0</v>
      </c>
      <c r="AN478" s="31">
        <v>0</v>
      </c>
      <c r="AO478" s="31">
        <v>0</v>
      </c>
      <c r="AP478" s="31">
        <v>0</v>
      </c>
      <c r="AQ478" s="31">
        <v>0</v>
      </c>
      <c r="AR478" s="31">
        <v>0</v>
      </c>
      <c r="AS478" s="31">
        <v>8677</v>
      </c>
      <c r="AT478" s="31">
        <v>12000</v>
      </c>
    </row>
    <row r="479" spans="1:46" ht="13.35" customHeight="1">
      <c r="A479" s="26" t="s">
        <v>6</v>
      </c>
      <c r="B479" s="24">
        <v>0</v>
      </c>
      <c r="C479" s="24">
        <v>0</v>
      </c>
      <c r="D479" s="24">
        <v>0</v>
      </c>
      <c r="E479" s="31">
        <v>0</v>
      </c>
      <c r="F479" s="31">
        <v>0</v>
      </c>
      <c r="G479" s="31">
        <v>0</v>
      </c>
      <c r="H479" s="31">
        <v>-129421</v>
      </c>
      <c r="I479" s="31">
        <v>0</v>
      </c>
      <c r="J479" s="31">
        <v>0</v>
      </c>
      <c r="K479" s="31">
        <v>0</v>
      </c>
      <c r="L479" s="31">
        <v>0</v>
      </c>
      <c r="M479" s="31">
        <v>0</v>
      </c>
      <c r="N479" s="31">
        <v>0</v>
      </c>
      <c r="O479" s="31">
        <v>0</v>
      </c>
      <c r="P479" s="31">
        <v>0</v>
      </c>
      <c r="Q479" s="31">
        <v>-19752</v>
      </c>
      <c r="R479" s="31">
        <v>0</v>
      </c>
      <c r="S479" s="31">
        <v>-3002</v>
      </c>
      <c r="T479" s="31">
        <v>0</v>
      </c>
      <c r="U479" s="31">
        <v>-8759</v>
      </c>
      <c r="V479" s="31">
        <v>-1581</v>
      </c>
      <c r="W479" s="31">
        <v>-1125</v>
      </c>
      <c r="X479" s="31">
        <v>0</v>
      </c>
      <c r="Y479" s="31">
        <v>0</v>
      </c>
      <c r="Z479" s="31">
        <v>0</v>
      </c>
      <c r="AA479" s="31">
        <v>0</v>
      </c>
      <c r="AB479" s="31">
        <v>0</v>
      </c>
      <c r="AC479" s="31">
        <v>-361</v>
      </c>
      <c r="AD479" s="31">
        <v>-5033</v>
      </c>
      <c r="AE479" s="31">
        <v>0</v>
      </c>
      <c r="AF479" s="31">
        <v>-25610</v>
      </c>
      <c r="AG479" s="31">
        <v>-364</v>
      </c>
      <c r="AH479" s="31">
        <v>-73</v>
      </c>
      <c r="AI479" s="31">
        <v>0</v>
      </c>
      <c r="AJ479" s="31">
        <v>0</v>
      </c>
      <c r="AK479" s="31">
        <v>0</v>
      </c>
      <c r="AL479" s="31">
        <v>0</v>
      </c>
      <c r="AM479" s="31">
        <v>0</v>
      </c>
      <c r="AN479" s="31">
        <v>-282</v>
      </c>
      <c r="AO479" s="31">
        <v>0</v>
      </c>
      <c r="AP479" s="31">
        <v>0</v>
      </c>
      <c r="AQ479" s="31">
        <v>0</v>
      </c>
      <c r="AR479" s="31">
        <v>-103</v>
      </c>
      <c r="AS479" s="31">
        <v>-153</v>
      </c>
      <c r="AT479" s="31">
        <v>0</v>
      </c>
    </row>
    <row r="480" spans="1:46" ht="13.35" customHeight="1">
      <c r="A480" s="28" t="s">
        <v>8</v>
      </c>
      <c r="B480" s="31">
        <f t="shared" ref="B480:D480" si="82">SUM(B476:B477,B479)-B478</f>
        <v>2755092.46</v>
      </c>
      <c r="C480" s="31">
        <f t="shared" si="82"/>
        <v>2608555.89</v>
      </c>
      <c r="D480" s="31">
        <f t="shared" si="82"/>
        <v>2464072</v>
      </c>
      <c r="E480" s="31">
        <v>2435923</v>
      </c>
      <c r="F480" s="31">
        <v>2530686</v>
      </c>
      <c r="G480" s="31">
        <v>2679145</v>
      </c>
      <c r="H480" s="31">
        <v>2521118</v>
      </c>
      <c r="I480" s="31">
        <v>2429452</v>
      </c>
      <c r="J480" s="31">
        <v>2380362</v>
      </c>
      <c r="K480" s="31">
        <v>2192702</v>
      </c>
      <c r="L480" s="31">
        <v>2053553</v>
      </c>
      <c r="M480" s="31">
        <v>2032055</v>
      </c>
      <c r="N480" s="31">
        <v>1959896</v>
      </c>
      <c r="O480" s="31">
        <v>1981417</v>
      </c>
      <c r="P480" s="31">
        <v>1908767</v>
      </c>
      <c r="Q480" s="31">
        <v>1877901</v>
      </c>
      <c r="R480" s="31">
        <v>1882498</v>
      </c>
      <c r="S480" s="31">
        <v>1737891</v>
      </c>
      <c r="T480" s="31">
        <v>1435027</v>
      </c>
      <c r="U480" s="31">
        <v>1413847</v>
      </c>
      <c r="V480" s="31">
        <v>1436830</v>
      </c>
      <c r="W480" s="31">
        <v>1545868</v>
      </c>
      <c r="X480" s="31">
        <v>1623869</v>
      </c>
      <c r="Y480" s="31">
        <v>1595442</v>
      </c>
      <c r="Z480" s="31">
        <v>1376323</v>
      </c>
      <c r="AA480" s="31">
        <v>1290006</v>
      </c>
      <c r="AB480" s="31">
        <v>1108982</v>
      </c>
      <c r="AC480" s="31">
        <v>901557</v>
      </c>
      <c r="AD480" s="31">
        <v>934026</v>
      </c>
      <c r="AE480" s="31">
        <v>886878</v>
      </c>
      <c r="AF480" s="31">
        <v>905629</v>
      </c>
      <c r="AG480" s="31">
        <v>886660</v>
      </c>
      <c r="AH480" s="31">
        <v>873436</v>
      </c>
      <c r="AI480" s="31">
        <v>688984</v>
      </c>
      <c r="AJ480" s="31">
        <v>311537</v>
      </c>
      <c r="AK480" s="31">
        <v>246756</v>
      </c>
      <c r="AL480" s="31">
        <v>148847</v>
      </c>
      <c r="AM480" s="31">
        <v>136653</v>
      </c>
      <c r="AN480" s="31">
        <v>127867</v>
      </c>
      <c r="AO480" s="31">
        <v>119111</v>
      </c>
      <c r="AP480" s="31">
        <v>116862</v>
      </c>
      <c r="AQ480" s="31">
        <v>105426</v>
      </c>
      <c r="AR480" s="31">
        <v>96088</v>
      </c>
      <c r="AS480" s="31">
        <v>83669</v>
      </c>
      <c r="AT480" s="31">
        <v>79701</v>
      </c>
    </row>
    <row r="481" spans="1:46" ht="13.35" customHeight="1">
      <c r="A481" s="23"/>
      <c r="B481" s="23"/>
      <c r="C481" s="23"/>
      <c r="D481" s="23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</row>
    <row r="482" spans="1:46" ht="13.35" customHeight="1">
      <c r="A482" s="3" t="s">
        <v>76</v>
      </c>
      <c r="B482" s="3"/>
      <c r="C482" s="3"/>
      <c r="D482" s="3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</row>
    <row r="483" spans="1:46" ht="13.35" customHeight="1">
      <c r="A483" s="28" t="s">
        <v>3</v>
      </c>
      <c r="B483" s="31">
        <v>2385203.7999999998</v>
      </c>
      <c r="C483" s="24">
        <v>2143062.1800000002</v>
      </c>
      <c r="D483" s="24">
        <v>2113376</v>
      </c>
      <c r="E483" s="31">
        <v>2053280</v>
      </c>
      <c r="F483" s="31">
        <v>2038857</v>
      </c>
      <c r="G483" s="31">
        <v>1959627</v>
      </c>
      <c r="H483" s="31">
        <v>1968174</v>
      </c>
      <c r="I483" s="31">
        <v>1968829</v>
      </c>
      <c r="J483" s="31">
        <v>1826502</v>
      </c>
      <c r="K483" s="31">
        <v>1442022</v>
      </c>
      <c r="L483" s="31">
        <v>1434547</v>
      </c>
      <c r="M483" s="31">
        <v>1508954</v>
      </c>
      <c r="N483" s="31">
        <v>1502680</v>
      </c>
      <c r="O483" s="31">
        <v>1435666</v>
      </c>
      <c r="P483" s="31">
        <v>1488246</v>
      </c>
      <c r="Q483" s="31">
        <v>1370478</v>
      </c>
      <c r="R483" s="31">
        <v>1356816</v>
      </c>
      <c r="S483" s="31">
        <v>1291483</v>
      </c>
      <c r="T483" s="31">
        <v>1199677</v>
      </c>
      <c r="U483" s="31">
        <v>1152601</v>
      </c>
      <c r="V483" s="31">
        <v>1105151</v>
      </c>
      <c r="W483" s="31">
        <v>1080592</v>
      </c>
      <c r="X483" s="31">
        <v>1076678</v>
      </c>
      <c r="Y483" s="31">
        <v>993793</v>
      </c>
      <c r="Z483" s="31">
        <v>947762</v>
      </c>
      <c r="AA483" s="31">
        <v>886529</v>
      </c>
      <c r="AB483" s="31">
        <v>890657</v>
      </c>
      <c r="AC483" s="31">
        <v>836563</v>
      </c>
      <c r="AD483" s="31">
        <v>726008</v>
      </c>
      <c r="AE483" s="31">
        <v>805866</v>
      </c>
      <c r="AF483" s="31">
        <v>971859</v>
      </c>
      <c r="AG483" s="31">
        <v>940284</v>
      </c>
      <c r="AH483" s="31">
        <v>919027</v>
      </c>
      <c r="AI483" s="31">
        <v>888996</v>
      </c>
      <c r="AJ483" s="31">
        <v>950883</v>
      </c>
      <c r="AK483" s="31">
        <v>958428</v>
      </c>
      <c r="AL483" s="31">
        <v>800943</v>
      </c>
      <c r="AM483" s="31">
        <v>818193</v>
      </c>
      <c r="AN483" s="31">
        <v>794984</v>
      </c>
      <c r="AO483" s="31">
        <v>735343</v>
      </c>
      <c r="AP483" s="31">
        <v>682692</v>
      </c>
      <c r="AQ483" s="31">
        <v>622148</v>
      </c>
      <c r="AR483" s="31">
        <v>554354</v>
      </c>
      <c r="AS483" s="31">
        <v>524821</v>
      </c>
      <c r="AT483" s="31">
        <v>496408</v>
      </c>
    </row>
    <row r="484" spans="1:46" s="3" customFormat="1" ht="13.35" customHeight="1">
      <c r="A484" s="28" t="s">
        <v>4</v>
      </c>
      <c r="B484" s="31">
        <v>224517</v>
      </c>
      <c r="C484" s="24">
        <v>241508.71</v>
      </c>
      <c r="D484" s="24">
        <v>243707</v>
      </c>
      <c r="E484" s="31">
        <v>201248</v>
      </c>
      <c r="F484" s="31">
        <v>209477</v>
      </c>
      <c r="G484" s="31">
        <v>340737</v>
      </c>
      <c r="H484" s="31">
        <v>439083</v>
      </c>
      <c r="I484" s="31">
        <v>251024</v>
      </c>
      <c r="J484" s="31">
        <v>371484</v>
      </c>
      <c r="K484" s="31">
        <v>311812</v>
      </c>
      <c r="L484" s="31">
        <v>666133</v>
      </c>
      <c r="M484" s="31">
        <v>596588</v>
      </c>
      <c r="N484" s="31">
        <v>609973</v>
      </c>
      <c r="O484" s="31">
        <v>577028</v>
      </c>
      <c r="P484" s="31">
        <v>542117</v>
      </c>
      <c r="Q484" s="31">
        <v>511206</v>
      </c>
      <c r="R484" s="31">
        <v>503802</v>
      </c>
      <c r="S484" s="31">
        <v>527933</v>
      </c>
      <c r="T484" s="31">
        <v>502749</v>
      </c>
      <c r="U484" s="31">
        <v>458721</v>
      </c>
      <c r="V484" s="31">
        <v>447213</v>
      </c>
      <c r="W484" s="31">
        <v>464552</v>
      </c>
      <c r="X484" s="31">
        <v>405450</v>
      </c>
      <c r="Y484" s="31">
        <v>424797</v>
      </c>
      <c r="Z484" s="31">
        <v>410101</v>
      </c>
      <c r="AA484" s="31">
        <v>367942</v>
      </c>
      <c r="AB484" s="31">
        <v>376879</v>
      </c>
      <c r="AC484" s="31">
        <v>301343</v>
      </c>
      <c r="AD484" s="31">
        <v>355002</v>
      </c>
      <c r="AE484" s="31">
        <v>227058</v>
      </c>
      <c r="AF484" s="31">
        <v>364261</v>
      </c>
      <c r="AG484" s="31">
        <v>398181</v>
      </c>
      <c r="AH484" s="31">
        <v>304955</v>
      </c>
      <c r="AI484" s="31">
        <v>326509</v>
      </c>
      <c r="AJ484" s="31">
        <v>288649</v>
      </c>
      <c r="AK484" s="31">
        <v>285219</v>
      </c>
      <c r="AL484" s="31">
        <v>256460</v>
      </c>
      <c r="AM484" s="31">
        <v>125869</v>
      </c>
      <c r="AN484" s="31">
        <v>102508</v>
      </c>
      <c r="AO484" s="31">
        <v>108996</v>
      </c>
      <c r="AP484" s="31">
        <v>76465</v>
      </c>
      <c r="AQ484" s="31">
        <v>164573</v>
      </c>
      <c r="AR484" s="31">
        <v>296148</v>
      </c>
      <c r="AS484" s="31">
        <v>183260</v>
      </c>
      <c r="AT484" s="31">
        <v>167751</v>
      </c>
    </row>
    <row r="485" spans="1:46" ht="13.35" customHeight="1">
      <c r="A485" s="28" t="s">
        <v>5</v>
      </c>
      <c r="B485" s="45">
        <v>0</v>
      </c>
      <c r="C485" s="24">
        <v>0</v>
      </c>
      <c r="D485" s="24">
        <v>0</v>
      </c>
      <c r="E485" s="31">
        <v>0</v>
      </c>
      <c r="F485" s="31">
        <v>0</v>
      </c>
      <c r="G485" s="31">
        <v>0</v>
      </c>
      <c r="H485" s="31">
        <v>0</v>
      </c>
      <c r="I485" s="31">
        <v>0</v>
      </c>
      <c r="J485" s="31">
        <v>0</v>
      </c>
      <c r="K485" s="31">
        <v>0</v>
      </c>
      <c r="L485" s="31">
        <v>0</v>
      </c>
      <c r="M485" s="31">
        <v>0</v>
      </c>
      <c r="N485" s="31">
        <v>41730</v>
      </c>
      <c r="O485" s="31">
        <v>0</v>
      </c>
      <c r="P485" s="31">
        <v>0</v>
      </c>
      <c r="Q485" s="31">
        <v>0</v>
      </c>
      <c r="R485" s="31">
        <v>0</v>
      </c>
      <c r="S485" s="31">
        <v>0</v>
      </c>
      <c r="T485" s="31">
        <v>0</v>
      </c>
      <c r="U485" s="31">
        <v>0</v>
      </c>
      <c r="V485" s="31">
        <v>0</v>
      </c>
      <c r="W485" s="31">
        <v>0</v>
      </c>
      <c r="X485" s="31">
        <v>0</v>
      </c>
      <c r="Y485" s="31">
        <v>0</v>
      </c>
      <c r="Z485" s="31">
        <v>0</v>
      </c>
      <c r="AA485" s="31">
        <v>0</v>
      </c>
      <c r="AB485" s="31">
        <v>0</v>
      </c>
      <c r="AC485" s="31">
        <v>0</v>
      </c>
      <c r="AD485" s="31">
        <v>0</v>
      </c>
      <c r="AE485" s="31">
        <v>0</v>
      </c>
      <c r="AF485" s="31">
        <v>0</v>
      </c>
      <c r="AG485" s="31">
        <v>0</v>
      </c>
      <c r="AH485" s="31">
        <v>0</v>
      </c>
      <c r="AI485" s="31">
        <v>0</v>
      </c>
      <c r="AJ485" s="31">
        <v>0</v>
      </c>
      <c r="AK485" s="31">
        <v>0</v>
      </c>
      <c r="AL485" s="31">
        <v>0</v>
      </c>
      <c r="AM485" s="31">
        <v>0</v>
      </c>
      <c r="AN485" s="31">
        <v>0</v>
      </c>
      <c r="AO485" s="31">
        <v>0</v>
      </c>
      <c r="AP485" s="31">
        <v>0</v>
      </c>
      <c r="AQ485" s="31">
        <v>0</v>
      </c>
      <c r="AR485" s="31">
        <v>0</v>
      </c>
      <c r="AS485" s="31">
        <v>17672</v>
      </c>
      <c r="AT485" s="31">
        <v>12000</v>
      </c>
    </row>
    <row r="486" spans="1:46" ht="13.35" customHeight="1">
      <c r="A486" s="26" t="s">
        <v>6</v>
      </c>
      <c r="B486" s="45">
        <v>0</v>
      </c>
      <c r="C486" s="24">
        <v>0</v>
      </c>
      <c r="D486" s="24">
        <v>0</v>
      </c>
      <c r="E486" s="31">
        <v>0</v>
      </c>
      <c r="F486" s="31">
        <v>0</v>
      </c>
      <c r="G486" s="31">
        <v>-2250</v>
      </c>
      <c r="H486" s="31">
        <v>0</v>
      </c>
      <c r="I486" s="31">
        <v>0</v>
      </c>
      <c r="J486" s="31">
        <v>0</v>
      </c>
      <c r="K486" s="31">
        <v>0</v>
      </c>
      <c r="L486" s="31">
        <v>0</v>
      </c>
      <c r="M486" s="31">
        <v>0</v>
      </c>
      <c r="N486" s="31">
        <v>0</v>
      </c>
      <c r="O486" s="31">
        <v>0</v>
      </c>
      <c r="P486" s="31">
        <v>0</v>
      </c>
      <c r="Q486" s="31">
        <v>0</v>
      </c>
      <c r="R486" s="31">
        <v>0</v>
      </c>
      <c r="S486" s="31">
        <v>0</v>
      </c>
      <c r="T486" s="31">
        <v>0</v>
      </c>
      <c r="U486" s="31">
        <v>0</v>
      </c>
      <c r="V486" s="31">
        <v>0</v>
      </c>
      <c r="W486" s="31">
        <v>0</v>
      </c>
      <c r="X486" s="31">
        <v>-2792</v>
      </c>
      <c r="Y486" s="31">
        <v>0</v>
      </c>
      <c r="Z486" s="31">
        <v>0</v>
      </c>
      <c r="AA486" s="31">
        <v>0</v>
      </c>
      <c r="AB486" s="31">
        <v>0</v>
      </c>
      <c r="AC486" s="31">
        <v>0</v>
      </c>
      <c r="AD486" s="31">
        <v>0</v>
      </c>
      <c r="AE486" s="31">
        <v>0</v>
      </c>
      <c r="AF486" s="31">
        <v>0</v>
      </c>
      <c r="AG486" s="31">
        <v>0</v>
      </c>
      <c r="AH486" s="31">
        <v>0</v>
      </c>
      <c r="AI486" s="31">
        <v>0</v>
      </c>
      <c r="AJ486" s="31">
        <v>0</v>
      </c>
      <c r="AK486" s="31">
        <v>0</v>
      </c>
      <c r="AL486" s="31">
        <v>0</v>
      </c>
      <c r="AM486" s="31">
        <v>0</v>
      </c>
      <c r="AN486" s="31">
        <v>-1374</v>
      </c>
      <c r="AO486" s="31">
        <v>-3364</v>
      </c>
      <c r="AP486" s="31">
        <v>0</v>
      </c>
      <c r="AQ486" s="31">
        <v>-10970</v>
      </c>
      <c r="AR486" s="31">
        <v>-3275</v>
      </c>
      <c r="AS486" s="31">
        <v>-2494</v>
      </c>
      <c r="AT486" s="31">
        <v>-3907</v>
      </c>
    </row>
    <row r="487" spans="1:46" ht="13.35" customHeight="1">
      <c r="A487" s="28" t="s">
        <v>8</v>
      </c>
      <c r="B487" s="31">
        <f t="shared" ref="B487:D487" si="83">SUM(B483:B484,B486)-B485</f>
        <v>2609720.7999999998</v>
      </c>
      <c r="C487" s="31">
        <f t="shared" si="83"/>
        <v>2384570.89</v>
      </c>
      <c r="D487" s="31">
        <f t="shared" si="83"/>
        <v>2357083</v>
      </c>
      <c r="E487" s="31">
        <v>2254528</v>
      </c>
      <c r="F487" s="31">
        <v>2248334</v>
      </c>
      <c r="G487" s="31">
        <v>2298114</v>
      </c>
      <c r="H487" s="31">
        <v>2407257</v>
      </c>
      <c r="I487" s="31">
        <v>2219853</v>
      </c>
      <c r="J487" s="31">
        <v>2197986</v>
      </c>
      <c r="K487" s="31">
        <v>1753834</v>
      </c>
      <c r="L487" s="31">
        <v>2100680</v>
      </c>
      <c r="M487" s="31">
        <v>2105542</v>
      </c>
      <c r="N487" s="31">
        <v>2070923</v>
      </c>
      <c r="O487" s="31">
        <v>2012694</v>
      </c>
      <c r="P487" s="31">
        <v>2030363</v>
      </c>
      <c r="Q487" s="31">
        <v>1881684</v>
      </c>
      <c r="R487" s="31">
        <v>1860618</v>
      </c>
      <c r="S487" s="31">
        <v>1819416</v>
      </c>
      <c r="T487" s="31">
        <v>1702426</v>
      </c>
      <c r="U487" s="31">
        <v>1611322</v>
      </c>
      <c r="V487" s="31">
        <v>1552364</v>
      </c>
      <c r="W487" s="31">
        <v>1545144</v>
      </c>
      <c r="X487" s="31">
        <v>1479336</v>
      </c>
      <c r="Y487" s="31">
        <v>1418590</v>
      </c>
      <c r="Z487" s="31">
        <v>1357863</v>
      </c>
      <c r="AA487" s="31">
        <v>1254471</v>
      </c>
      <c r="AB487" s="31">
        <v>1267536</v>
      </c>
      <c r="AC487" s="31">
        <v>1137906</v>
      </c>
      <c r="AD487" s="31">
        <v>1081010</v>
      </c>
      <c r="AE487" s="31">
        <v>1032924</v>
      </c>
      <c r="AF487" s="31">
        <v>1336120</v>
      </c>
      <c r="AG487" s="31">
        <v>1338465</v>
      </c>
      <c r="AH487" s="31">
        <v>1223982</v>
      </c>
      <c r="AI487" s="31">
        <v>1215505</v>
      </c>
      <c r="AJ487" s="31">
        <v>1239532</v>
      </c>
      <c r="AK487" s="31">
        <v>1243647</v>
      </c>
      <c r="AL487" s="31">
        <v>1057403</v>
      </c>
      <c r="AM487" s="31">
        <v>944062</v>
      </c>
      <c r="AN487" s="31">
        <v>896118</v>
      </c>
      <c r="AO487" s="31">
        <v>840975</v>
      </c>
      <c r="AP487" s="31">
        <v>759157</v>
      </c>
      <c r="AQ487" s="31">
        <v>775751</v>
      </c>
      <c r="AR487" s="31">
        <v>847227</v>
      </c>
      <c r="AS487" s="31">
        <v>687915</v>
      </c>
      <c r="AT487" s="31">
        <v>648252</v>
      </c>
    </row>
    <row r="488" spans="1:46" ht="13.35" customHeight="1">
      <c r="A488" s="23"/>
      <c r="B488" s="23"/>
      <c r="C488" s="23"/>
      <c r="D488" s="23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</row>
    <row r="489" spans="1:46" ht="13.35" customHeight="1">
      <c r="A489" s="3" t="s">
        <v>77</v>
      </c>
      <c r="B489" s="3"/>
      <c r="C489" s="3"/>
      <c r="D489" s="3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</row>
    <row r="490" spans="1:46" ht="13.35" customHeight="1">
      <c r="A490" s="28" t="s">
        <v>3</v>
      </c>
      <c r="B490" s="31">
        <v>70258348.120000005</v>
      </c>
      <c r="C490" s="24">
        <v>72164360.060000002</v>
      </c>
      <c r="D490" s="24">
        <v>72186778</v>
      </c>
      <c r="E490" s="31">
        <v>75771014</v>
      </c>
      <c r="F490" s="31">
        <v>80185066</v>
      </c>
      <c r="G490" s="31">
        <v>80264972</v>
      </c>
      <c r="H490" s="31">
        <v>69242431</v>
      </c>
      <c r="I490" s="31">
        <v>65847402</v>
      </c>
      <c r="J490" s="31">
        <v>62954809</v>
      </c>
      <c r="K490" s="31">
        <v>63269725</v>
      </c>
      <c r="L490" s="31">
        <v>60629054</v>
      </c>
      <c r="M490" s="31">
        <v>61151866</v>
      </c>
      <c r="N490" s="31">
        <v>63135749</v>
      </c>
      <c r="O490" s="31">
        <v>67232229</v>
      </c>
      <c r="P490" s="31">
        <v>69394688</v>
      </c>
      <c r="Q490" s="31">
        <v>68844358</v>
      </c>
      <c r="R490" s="31">
        <v>67824612</v>
      </c>
      <c r="S490" s="31">
        <v>66982659</v>
      </c>
      <c r="T490" s="31">
        <v>65865492</v>
      </c>
      <c r="U490" s="31">
        <v>65424332</v>
      </c>
      <c r="V490" s="31">
        <v>64934170</v>
      </c>
      <c r="W490" s="31">
        <v>66393750</v>
      </c>
      <c r="X490" s="31">
        <v>69269479</v>
      </c>
      <c r="Y490" s="31">
        <v>70370868</v>
      </c>
      <c r="Z490" s="31">
        <v>67781845</v>
      </c>
      <c r="AA490" s="31">
        <v>61928371</v>
      </c>
      <c r="AB490" s="31">
        <v>59324268</v>
      </c>
      <c r="AC490" s="31">
        <v>56845861</v>
      </c>
      <c r="AD490" s="31">
        <v>56080893</v>
      </c>
      <c r="AE490" s="31">
        <v>54904451</v>
      </c>
      <c r="AF490" s="31">
        <v>53082482</v>
      </c>
      <c r="AG490" s="31">
        <v>50957158</v>
      </c>
      <c r="AH490" s="31">
        <v>49549946</v>
      </c>
      <c r="AI490" s="31">
        <v>47906399</v>
      </c>
      <c r="AJ490" s="31">
        <v>46360733</v>
      </c>
      <c r="AK490" s="31">
        <v>40005382</v>
      </c>
      <c r="AL490" s="31">
        <v>34993096</v>
      </c>
      <c r="AM490" s="31">
        <v>33803572</v>
      </c>
      <c r="AN490" s="31">
        <v>30150439</v>
      </c>
      <c r="AO490" s="31">
        <v>27512475</v>
      </c>
      <c r="AP490" s="31">
        <v>24641629</v>
      </c>
      <c r="AQ490" s="31">
        <v>21380182</v>
      </c>
      <c r="AR490" s="31">
        <v>18893653</v>
      </c>
      <c r="AS490" s="31">
        <v>17131288</v>
      </c>
      <c r="AT490" s="31">
        <v>18141457</v>
      </c>
    </row>
    <row r="491" spans="1:46" s="3" customFormat="1" ht="13.35" customHeight="1">
      <c r="A491" s="28" t="s">
        <v>4</v>
      </c>
      <c r="B491" s="31">
        <v>36242409.110000007</v>
      </c>
      <c r="C491" s="24">
        <v>43168150.960000001</v>
      </c>
      <c r="D491" s="24">
        <v>40877430</v>
      </c>
      <c r="E491" s="31">
        <v>41721451</v>
      </c>
      <c r="F491" s="31">
        <v>34091308</v>
      </c>
      <c r="G491" s="31">
        <v>33894245</v>
      </c>
      <c r="H491" s="31">
        <v>33905410</v>
      </c>
      <c r="I491" s="31">
        <v>28651141</v>
      </c>
      <c r="J491" s="31">
        <v>26093698</v>
      </c>
      <c r="K491" s="31">
        <v>26672626</v>
      </c>
      <c r="L491" s="31">
        <v>22551578</v>
      </c>
      <c r="M491" s="31">
        <v>20545378</v>
      </c>
      <c r="N491" s="31">
        <v>16543357</v>
      </c>
      <c r="O491" s="31">
        <v>14657384</v>
      </c>
      <c r="P491" s="31">
        <v>13578806</v>
      </c>
      <c r="Q491" s="31">
        <v>13289776</v>
      </c>
      <c r="R491" s="31">
        <v>13764688</v>
      </c>
      <c r="S491" s="31">
        <v>13696034</v>
      </c>
      <c r="T491" s="31">
        <v>13905117</v>
      </c>
      <c r="U491" s="31">
        <v>12985714</v>
      </c>
      <c r="V491" s="31">
        <v>14347634</v>
      </c>
      <c r="W491" s="31">
        <v>16811328</v>
      </c>
      <c r="X491" s="31">
        <v>20390746</v>
      </c>
      <c r="Y491" s="31">
        <v>20170838</v>
      </c>
      <c r="Z491" s="31">
        <v>15895705</v>
      </c>
      <c r="AA491" s="31">
        <v>14390947</v>
      </c>
      <c r="AB491" s="31">
        <v>13914150</v>
      </c>
      <c r="AC491" s="31">
        <v>12550003</v>
      </c>
      <c r="AD491" s="31">
        <v>12678735</v>
      </c>
      <c r="AE491" s="31">
        <v>10314389</v>
      </c>
      <c r="AF491" s="31">
        <v>10505207</v>
      </c>
      <c r="AG491" s="31">
        <v>10014338</v>
      </c>
      <c r="AH491" s="31">
        <v>8776131</v>
      </c>
      <c r="AI491" s="31">
        <v>8012171</v>
      </c>
      <c r="AJ491" s="31">
        <v>6664877</v>
      </c>
      <c r="AK491" s="31">
        <v>5139866</v>
      </c>
      <c r="AL491" s="31">
        <v>3808692</v>
      </c>
      <c r="AM491" s="31">
        <v>2721899</v>
      </c>
      <c r="AN491" s="31">
        <v>2565964</v>
      </c>
      <c r="AO491" s="31">
        <v>2849867</v>
      </c>
      <c r="AP491" s="31">
        <v>2676941</v>
      </c>
      <c r="AQ491" s="31">
        <v>2555545</v>
      </c>
      <c r="AR491" s="31">
        <v>2374330</v>
      </c>
      <c r="AS491" s="31">
        <v>2992177</v>
      </c>
      <c r="AT491" s="31">
        <v>2922833</v>
      </c>
    </row>
    <row r="492" spans="1:46" ht="13.35" customHeight="1">
      <c r="A492" s="28" t="s">
        <v>5</v>
      </c>
      <c r="B492" s="31">
        <v>9328864.25</v>
      </c>
      <c r="C492" s="24">
        <v>9199924.4600000009</v>
      </c>
      <c r="D492" s="24">
        <v>11436441</v>
      </c>
      <c r="E492" s="31">
        <v>11020307</v>
      </c>
      <c r="F492" s="31">
        <v>12972605</v>
      </c>
      <c r="G492" s="31">
        <v>11498572</v>
      </c>
      <c r="H492" s="31">
        <v>11913728</v>
      </c>
      <c r="I492" s="31">
        <v>10874162</v>
      </c>
      <c r="J492" s="31">
        <v>11356007</v>
      </c>
      <c r="K492" s="31">
        <v>11224823</v>
      </c>
      <c r="L492" s="31">
        <v>9483778</v>
      </c>
      <c r="M492" s="31">
        <v>9103044</v>
      </c>
      <c r="N492" s="31">
        <v>6124537</v>
      </c>
      <c r="O492" s="31">
        <v>3426038</v>
      </c>
      <c r="P492" s="31">
        <v>874871</v>
      </c>
      <c r="Q492" s="31">
        <v>835253</v>
      </c>
      <c r="R492" s="31">
        <v>9470</v>
      </c>
      <c r="S492" s="31">
        <v>4038</v>
      </c>
      <c r="T492" s="31">
        <v>0</v>
      </c>
      <c r="U492" s="31">
        <v>124526</v>
      </c>
      <c r="V492" s="31">
        <v>2624679</v>
      </c>
      <c r="W492" s="31">
        <v>1872992</v>
      </c>
      <c r="X492" s="31">
        <v>665692</v>
      </c>
      <c r="Y492" s="31">
        <v>259661</v>
      </c>
      <c r="Z492" s="31">
        <v>0</v>
      </c>
      <c r="AA492" s="31">
        <v>0</v>
      </c>
      <c r="AB492" s="31">
        <v>104777</v>
      </c>
      <c r="AC492" s="31">
        <v>25000</v>
      </c>
      <c r="AD492" s="31">
        <v>0</v>
      </c>
      <c r="AE492" s="31">
        <v>0</v>
      </c>
      <c r="AF492" s="31">
        <v>0</v>
      </c>
      <c r="AG492" s="31">
        <v>0</v>
      </c>
      <c r="AH492" s="31">
        <v>0</v>
      </c>
      <c r="AI492" s="31">
        <v>0</v>
      </c>
      <c r="AJ492" s="31">
        <v>0</v>
      </c>
      <c r="AK492" s="31">
        <v>0</v>
      </c>
      <c r="AL492" s="31">
        <v>0</v>
      </c>
      <c r="AM492" s="31">
        <v>0</v>
      </c>
      <c r="AN492" s="31">
        <v>0</v>
      </c>
      <c r="AO492" s="31">
        <v>0</v>
      </c>
      <c r="AP492" s="31">
        <v>0</v>
      </c>
      <c r="AQ492" s="31">
        <v>0</v>
      </c>
      <c r="AR492" s="31">
        <v>0</v>
      </c>
      <c r="AS492" s="31">
        <v>516850</v>
      </c>
      <c r="AT492" s="31">
        <v>600000</v>
      </c>
    </row>
    <row r="493" spans="1:46" ht="13.35" customHeight="1">
      <c r="A493" s="26" t="s">
        <v>6</v>
      </c>
      <c r="B493" s="24">
        <v>-2618838.67</v>
      </c>
      <c r="C493" s="24">
        <v>-1837402</v>
      </c>
      <c r="D493" s="24">
        <v>-2211195</v>
      </c>
      <c r="E493" s="31">
        <v>-1342604</v>
      </c>
      <c r="F493" s="31">
        <v>-1210608</v>
      </c>
      <c r="G493" s="31">
        <v>-85397</v>
      </c>
      <c r="H493" s="31">
        <v>-487675</v>
      </c>
      <c r="I493" s="31">
        <v>-627145</v>
      </c>
      <c r="J493" s="31">
        <v>-909334</v>
      </c>
      <c r="K493" s="31">
        <v>-244566</v>
      </c>
      <c r="L493" s="31">
        <v>-404725</v>
      </c>
      <c r="M493" s="31">
        <v>-67384</v>
      </c>
      <c r="N493" s="31">
        <v>-680</v>
      </c>
      <c r="O493" s="31">
        <v>-61241</v>
      </c>
      <c r="P493" s="31">
        <v>-20885</v>
      </c>
      <c r="Q493" s="31">
        <v>-61419</v>
      </c>
      <c r="R493" s="31">
        <v>-69622</v>
      </c>
      <c r="S493" s="31">
        <v>-482652</v>
      </c>
      <c r="T493" s="31">
        <v>-20016</v>
      </c>
      <c r="U493" s="31">
        <v>-595832</v>
      </c>
      <c r="V493" s="31">
        <v>-546786</v>
      </c>
      <c r="W493" s="31">
        <v>-967099</v>
      </c>
      <c r="X493" s="31">
        <v>-6367</v>
      </c>
      <c r="Y493" s="31">
        <v>-85600</v>
      </c>
      <c r="Z493" s="31">
        <v>-367720</v>
      </c>
      <c r="AA493" s="31">
        <v>-539720</v>
      </c>
      <c r="AB493" s="31">
        <v>-389123</v>
      </c>
      <c r="AC493" s="31">
        <v>-570576</v>
      </c>
      <c r="AD493" s="31">
        <v>-323224</v>
      </c>
      <c r="AE493" s="31">
        <v>-345331</v>
      </c>
      <c r="AF493" s="31">
        <v>-1337676</v>
      </c>
      <c r="AG493" s="31">
        <v>-1092604</v>
      </c>
      <c r="AH493" s="31">
        <v>-4871</v>
      </c>
      <c r="AI493" s="31">
        <v>-108752</v>
      </c>
      <c r="AJ493" s="31">
        <v>-6352</v>
      </c>
      <c r="AK493" s="31">
        <v>-2740</v>
      </c>
      <c r="AL493" s="31">
        <v>-39938</v>
      </c>
      <c r="AM493" s="31">
        <v>-31096</v>
      </c>
      <c r="AN493" s="31">
        <v>-119874</v>
      </c>
      <c r="AO493" s="31">
        <v>0</v>
      </c>
      <c r="AP493" s="31">
        <v>-393</v>
      </c>
      <c r="AQ493" s="31">
        <v>-12860</v>
      </c>
      <c r="AR493" s="31">
        <v>-27967</v>
      </c>
      <c r="AS493" s="31">
        <v>-24255</v>
      </c>
      <c r="AT493" s="31">
        <v>-11275</v>
      </c>
    </row>
    <row r="494" spans="1:46" ht="13.35" customHeight="1">
      <c r="A494" s="28" t="s">
        <v>8</v>
      </c>
      <c r="B494" s="31">
        <f t="shared" ref="B494:D494" si="84">SUM(B490:B491,B493)-B492</f>
        <v>94553054.310000017</v>
      </c>
      <c r="C494" s="31">
        <f t="shared" si="84"/>
        <v>104295184.56</v>
      </c>
      <c r="D494" s="31">
        <f t="shared" si="84"/>
        <v>99416572</v>
      </c>
      <c r="E494" s="31">
        <v>105129554</v>
      </c>
      <c r="F494" s="31">
        <v>100093161</v>
      </c>
      <c r="G494" s="31">
        <v>102575248</v>
      </c>
      <c r="H494" s="31">
        <v>90746438</v>
      </c>
      <c r="I494" s="31">
        <v>82997236</v>
      </c>
      <c r="J494" s="31">
        <v>76783166</v>
      </c>
      <c r="K494" s="31">
        <v>78472962</v>
      </c>
      <c r="L494" s="31">
        <v>73292129</v>
      </c>
      <c r="M494" s="31">
        <v>72526816</v>
      </c>
      <c r="N494" s="31">
        <v>73553889</v>
      </c>
      <c r="O494" s="31">
        <v>78402334</v>
      </c>
      <c r="P494" s="31">
        <v>82077738</v>
      </c>
      <c r="Q494" s="31">
        <v>81237462</v>
      </c>
      <c r="R494" s="31">
        <v>81510208</v>
      </c>
      <c r="S494" s="31">
        <v>80192003</v>
      </c>
      <c r="T494" s="31">
        <v>79750593</v>
      </c>
      <c r="U494" s="31">
        <v>77689688</v>
      </c>
      <c r="V494" s="31">
        <v>76110339</v>
      </c>
      <c r="W494" s="31">
        <v>80364987</v>
      </c>
      <c r="X494" s="31">
        <v>88988166</v>
      </c>
      <c r="Y494" s="31">
        <v>90196445</v>
      </c>
      <c r="Z494" s="31">
        <v>83309830</v>
      </c>
      <c r="AA494" s="31">
        <v>75779598</v>
      </c>
      <c r="AB494" s="31">
        <v>72744518</v>
      </c>
      <c r="AC494" s="31">
        <v>68800288</v>
      </c>
      <c r="AD494" s="31">
        <v>68436404</v>
      </c>
      <c r="AE494" s="31">
        <v>64873509</v>
      </c>
      <c r="AF494" s="31">
        <v>62250013</v>
      </c>
      <c r="AG494" s="31">
        <v>59878892</v>
      </c>
      <c r="AH494" s="31">
        <v>58321206</v>
      </c>
      <c r="AI494" s="31">
        <v>55809818</v>
      </c>
      <c r="AJ494" s="31">
        <v>53019258</v>
      </c>
      <c r="AK494" s="31">
        <v>45142508</v>
      </c>
      <c r="AL494" s="31">
        <v>38761850</v>
      </c>
      <c r="AM494" s="31">
        <v>36494375</v>
      </c>
      <c r="AN494" s="31">
        <v>32596529</v>
      </c>
      <c r="AO494" s="31">
        <v>30362342</v>
      </c>
      <c r="AP494" s="31">
        <v>27318177</v>
      </c>
      <c r="AQ494" s="31">
        <v>23922867</v>
      </c>
      <c r="AR494" s="31">
        <v>21240016</v>
      </c>
      <c r="AS494" s="31">
        <v>19582360</v>
      </c>
      <c r="AT494" s="31">
        <v>20453015</v>
      </c>
    </row>
    <row r="495" spans="1:46" ht="13.35" customHeight="1">
      <c r="A495" s="23"/>
      <c r="B495" s="23"/>
      <c r="C495" s="23"/>
      <c r="D495" s="23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</row>
    <row r="496" spans="1:46" ht="13.35" customHeight="1">
      <c r="A496" s="3" t="s">
        <v>78</v>
      </c>
      <c r="B496" s="3"/>
      <c r="C496" s="3"/>
      <c r="D496" s="3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</row>
    <row r="497" spans="1:46" ht="13.35" customHeight="1">
      <c r="A497" s="28" t="s">
        <v>3</v>
      </c>
      <c r="B497" s="31">
        <v>31254536.789999999</v>
      </c>
      <c r="C497" s="24">
        <v>25478458.890000001</v>
      </c>
      <c r="D497" s="24">
        <v>24295869</v>
      </c>
      <c r="E497" s="31">
        <v>25972250</v>
      </c>
      <c r="F497" s="31">
        <v>26221958</v>
      </c>
      <c r="G497" s="31">
        <v>23926725</v>
      </c>
      <c r="H497" s="31">
        <v>23623859</v>
      </c>
      <c r="I497" s="31">
        <v>22851992</v>
      </c>
      <c r="J497" s="31">
        <v>20580630</v>
      </c>
      <c r="K497" s="31">
        <v>19625883</v>
      </c>
      <c r="L497" s="31">
        <v>18497869</v>
      </c>
      <c r="M497" s="31">
        <v>18016724</v>
      </c>
      <c r="N497" s="31">
        <v>16767081</v>
      </c>
      <c r="O497" s="31">
        <v>18808286</v>
      </c>
      <c r="P497" s="31">
        <v>21513851</v>
      </c>
      <c r="Q497" s="31">
        <v>19850306</v>
      </c>
      <c r="R497" s="31">
        <v>19061072</v>
      </c>
      <c r="S497" s="31">
        <v>16565879</v>
      </c>
      <c r="T497" s="31">
        <v>15502155</v>
      </c>
      <c r="U497" s="31">
        <v>14482459</v>
      </c>
      <c r="V497" s="31">
        <v>11858823</v>
      </c>
      <c r="W497" s="31">
        <v>6040954</v>
      </c>
      <c r="X497" s="31">
        <v>7039152</v>
      </c>
      <c r="Y497" s="31">
        <v>6848075</v>
      </c>
      <c r="Z497" s="31">
        <v>6905097</v>
      </c>
      <c r="AA497" s="31">
        <v>6824282</v>
      </c>
      <c r="AB497" s="31">
        <v>6586727</v>
      </c>
      <c r="AC497" s="31">
        <v>6541444</v>
      </c>
      <c r="AD497" s="31">
        <v>6926094</v>
      </c>
      <c r="AE497" s="31">
        <v>7161314</v>
      </c>
      <c r="AF497" s="31">
        <v>8605375</v>
      </c>
      <c r="AG497" s="31">
        <v>8857607</v>
      </c>
      <c r="AH497" s="31">
        <v>10443633</v>
      </c>
      <c r="AI497" s="31">
        <v>5934174</v>
      </c>
      <c r="AJ497" s="31">
        <v>6940673</v>
      </c>
      <c r="AK497" s="31">
        <v>6916887</v>
      </c>
      <c r="AL497" s="31">
        <v>6005885</v>
      </c>
      <c r="AM497" s="31">
        <v>5513526</v>
      </c>
      <c r="AN497" s="31">
        <v>5503976</v>
      </c>
      <c r="AO497" s="31">
        <v>4975931</v>
      </c>
      <c r="AP497" s="31">
        <v>4174603</v>
      </c>
      <c r="AQ497" s="31">
        <v>4551882</v>
      </c>
      <c r="AR497" s="31">
        <v>5038879</v>
      </c>
      <c r="AS497" s="31">
        <v>4230014</v>
      </c>
      <c r="AT497" s="31">
        <v>3881641</v>
      </c>
    </row>
    <row r="498" spans="1:46" s="3" customFormat="1" ht="13.35" customHeight="1">
      <c r="A498" s="28" t="s">
        <v>4</v>
      </c>
      <c r="B498" s="31">
        <v>253112994.45000002</v>
      </c>
      <c r="C498" s="24">
        <v>338657403.88</v>
      </c>
      <c r="D498" s="24">
        <v>488903950</v>
      </c>
      <c r="E498" s="31">
        <v>201037496</v>
      </c>
      <c r="F498" s="31">
        <v>313888258</v>
      </c>
      <c r="G498" s="31">
        <v>220622360</v>
      </c>
      <c r="H498" s="31">
        <v>243537382</v>
      </c>
      <c r="I498" s="31">
        <v>237130169</v>
      </c>
      <c r="J498" s="31">
        <v>261885490</v>
      </c>
      <c r="K498" s="31">
        <v>253832565</v>
      </c>
      <c r="L498" s="31">
        <v>183812349</v>
      </c>
      <c r="M498" s="31">
        <v>132323319</v>
      </c>
      <c r="N498" s="31">
        <v>120865878</v>
      </c>
      <c r="O498" s="31">
        <v>129937524</v>
      </c>
      <c r="P498" s="31">
        <v>138096585</v>
      </c>
      <c r="Q498" s="31">
        <v>133640838</v>
      </c>
      <c r="R498" s="31">
        <v>117496144</v>
      </c>
      <c r="S498" s="31">
        <v>105842353</v>
      </c>
      <c r="T498" s="31">
        <v>109792791</v>
      </c>
      <c r="U498" s="31">
        <v>93794075</v>
      </c>
      <c r="V498" s="31">
        <v>100418384</v>
      </c>
      <c r="W498" s="31">
        <v>35913398</v>
      </c>
      <c r="X498" s="31">
        <v>90190294</v>
      </c>
      <c r="Y498" s="31">
        <v>37474420</v>
      </c>
      <c r="Z498" s="31">
        <v>46093703</v>
      </c>
      <c r="AA498" s="31">
        <v>26130471</v>
      </c>
      <c r="AB498" s="31">
        <v>26581578</v>
      </c>
      <c r="AC498" s="31">
        <v>22334483</v>
      </c>
      <c r="AD498" s="31">
        <v>24085150</v>
      </c>
      <c r="AE498" s="31">
        <v>17196444</v>
      </c>
      <c r="AF498" s="31">
        <v>20489425</v>
      </c>
      <c r="AG498" s="31">
        <v>22050870</v>
      </c>
      <c r="AH498" s="31">
        <v>34573271</v>
      </c>
      <c r="AI498" s="31">
        <v>21927501</v>
      </c>
      <c r="AJ498" s="31">
        <v>18409794</v>
      </c>
      <c r="AK498" s="31">
        <v>23426320</v>
      </c>
      <c r="AL498" s="31">
        <v>37041866</v>
      </c>
      <c r="AM498" s="31">
        <v>41805516</v>
      </c>
      <c r="AN498" s="31">
        <v>67114788</v>
      </c>
      <c r="AO498" s="31">
        <v>37030806</v>
      </c>
      <c r="AP498" s="31">
        <v>29577266</v>
      </c>
      <c r="AQ498" s="31">
        <v>31596550</v>
      </c>
      <c r="AR498" s="31">
        <v>31649516</v>
      </c>
      <c r="AS498" s="31">
        <v>15917480</v>
      </c>
      <c r="AT498" s="31">
        <v>15086534</v>
      </c>
    </row>
    <row r="499" spans="1:46" ht="13.35" customHeight="1">
      <c r="A499" s="28" t="s">
        <v>5</v>
      </c>
      <c r="B499" s="31">
        <v>6901841.9199999999</v>
      </c>
      <c r="C499" s="24">
        <v>13929330.4</v>
      </c>
      <c r="D499" s="24">
        <v>4824417</v>
      </c>
      <c r="E499" s="31">
        <v>1681573</v>
      </c>
      <c r="F499" s="31">
        <v>3564863</v>
      </c>
      <c r="G499" s="31">
        <v>10517544</v>
      </c>
      <c r="H499" s="31">
        <v>18919401</v>
      </c>
      <c r="I499" s="31">
        <v>21697616</v>
      </c>
      <c r="J499" s="31">
        <v>17502760</v>
      </c>
      <c r="K499" s="31">
        <v>40296444</v>
      </c>
      <c r="L499" s="31">
        <v>4551266</v>
      </c>
      <c r="M499" s="31">
        <v>5035751</v>
      </c>
      <c r="N499" s="31">
        <v>4626625</v>
      </c>
      <c r="O499" s="31">
        <v>4536538</v>
      </c>
      <c r="P499" s="31">
        <v>4274886</v>
      </c>
      <c r="Q499" s="31">
        <v>3875471</v>
      </c>
      <c r="R499" s="31">
        <v>3868336</v>
      </c>
      <c r="S499" s="31">
        <v>1560354</v>
      </c>
      <c r="T499" s="31">
        <v>5613248</v>
      </c>
      <c r="U499" s="31">
        <v>2451142</v>
      </c>
      <c r="V499" s="31">
        <v>2111592</v>
      </c>
      <c r="W499" s="31">
        <v>1165762</v>
      </c>
      <c r="X499" s="31">
        <v>0</v>
      </c>
      <c r="Y499" s="31">
        <v>2250000</v>
      </c>
      <c r="Z499" s="31">
        <v>0</v>
      </c>
      <c r="AA499" s="31">
        <v>0</v>
      </c>
      <c r="AB499" s="31">
        <v>0</v>
      </c>
      <c r="AC499" s="31">
        <v>42962</v>
      </c>
      <c r="AD499" s="31">
        <v>0</v>
      </c>
      <c r="AE499" s="31">
        <v>0</v>
      </c>
      <c r="AF499" s="31">
        <v>0</v>
      </c>
      <c r="AG499" s="31">
        <v>0</v>
      </c>
      <c r="AH499" s="31">
        <v>0</v>
      </c>
      <c r="AI499" s="31">
        <v>0</v>
      </c>
      <c r="AJ499" s="31">
        <v>0</v>
      </c>
      <c r="AK499" s="31">
        <v>0</v>
      </c>
      <c r="AL499" s="31">
        <v>0</v>
      </c>
      <c r="AM499" s="31">
        <v>0</v>
      </c>
      <c r="AN499" s="31">
        <v>0</v>
      </c>
      <c r="AO499" s="31">
        <v>0</v>
      </c>
      <c r="AP499" s="31">
        <v>0</v>
      </c>
      <c r="AQ499" s="31">
        <v>4425</v>
      </c>
      <c r="AR499" s="31">
        <v>31319</v>
      </c>
      <c r="AS499" s="31">
        <v>123431</v>
      </c>
      <c r="AT499" s="31">
        <v>188053</v>
      </c>
    </row>
    <row r="500" spans="1:46" ht="13.35" customHeight="1">
      <c r="A500" s="26" t="s">
        <v>6</v>
      </c>
      <c r="B500" s="24">
        <v>-30609368.780000001</v>
      </c>
      <c r="C500" s="24">
        <v>-5817426</v>
      </c>
      <c r="D500" s="24">
        <v>-16662185</v>
      </c>
      <c r="E500" s="31">
        <v>-3432858</v>
      </c>
      <c r="F500" s="31">
        <v>-5911119</v>
      </c>
      <c r="G500" s="31">
        <v>-22579197</v>
      </c>
      <c r="H500" s="31">
        <v>-8879755</v>
      </c>
      <c r="I500" s="31">
        <v>-31558291</v>
      </c>
      <c r="J500" s="31">
        <v>-2043483</v>
      </c>
      <c r="K500" s="31">
        <v>-1351269</v>
      </c>
      <c r="L500" s="31">
        <v>-1739783</v>
      </c>
      <c r="M500" s="31">
        <v>-1353950</v>
      </c>
      <c r="N500" s="31">
        <v>-30283</v>
      </c>
      <c r="O500" s="31">
        <v>-1890325</v>
      </c>
      <c r="P500" s="31">
        <v>-2695727</v>
      </c>
      <c r="Q500" s="31">
        <v>-51368</v>
      </c>
      <c r="R500" s="31">
        <v>-318381</v>
      </c>
      <c r="S500" s="31">
        <v>-753859</v>
      </c>
      <c r="T500" s="31">
        <v>-37868</v>
      </c>
      <c r="U500" s="31">
        <v>-2305</v>
      </c>
      <c r="V500" s="31">
        <v>-48947</v>
      </c>
      <c r="W500" s="31">
        <v>-59588</v>
      </c>
      <c r="X500" s="31">
        <v>-7500</v>
      </c>
      <c r="Y500" s="31">
        <v>-738</v>
      </c>
      <c r="Z500" s="31">
        <v>-1</v>
      </c>
      <c r="AA500" s="31">
        <v>-267664</v>
      </c>
      <c r="AB500" s="31">
        <v>5388</v>
      </c>
      <c r="AC500" s="31">
        <v>-364250</v>
      </c>
      <c r="AD500" s="31">
        <v>-568962</v>
      </c>
      <c r="AE500" s="31">
        <v>-48502</v>
      </c>
      <c r="AF500" s="31">
        <v>-149985</v>
      </c>
      <c r="AG500" s="31">
        <v>-317163</v>
      </c>
      <c r="AH500" s="31">
        <v>-2571</v>
      </c>
      <c r="AI500" s="31">
        <v>-102141</v>
      </c>
      <c r="AJ500" s="31">
        <v>-36591</v>
      </c>
      <c r="AK500" s="31">
        <v>-18860</v>
      </c>
      <c r="AL500" s="31">
        <v>-846</v>
      </c>
      <c r="AM500" s="31">
        <v>-102120</v>
      </c>
      <c r="AN500" s="31">
        <v>-20366</v>
      </c>
      <c r="AO500" s="31">
        <v>-2824</v>
      </c>
      <c r="AP500" s="31">
        <v>0</v>
      </c>
      <c r="AQ500" s="31">
        <v>-276322</v>
      </c>
      <c r="AR500" s="31">
        <v>-18844</v>
      </c>
      <c r="AS500" s="31">
        <v>-11403</v>
      </c>
      <c r="AT500" s="31">
        <v>-115385</v>
      </c>
    </row>
    <row r="501" spans="1:46" ht="13.35" customHeight="1">
      <c r="A501" s="28" t="s">
        <v>8</v>
      </c>
      <c r="B501" s="31">
        <f t="shared" ref="B501:D501" si="85">SUM(B497:B498,B500)-B499</f>
        <v>246856320.54000002</v>
      </c>
      <c r="C501" s="31">
        <f t="shared" si="85"/>
        <v>344389106.37</v>
      </c>
      <c r="D501" s="31">
        <f t="shared" si="85"/>
        <v>491713217</v>
      </c>
      <c r="E501" s="31">
        <v>221895315</v>
      </c>
      <c r="F501" s="31">
        <v>330634234</v>
      </c>
      <c r="G501" s="31">
        <v>211452344</v>
      </c>
      <c r="H501" s="31">
        <v>239362085</v>
      </c>
      <c r="I501" s="31">
        <v>206726254</v>
      </c>
      <c r="J501" s="31">
        <v>262919877</v>
      </c>
      <c r="K501" s="31">
        <v>231810735</v>
      </c>
      <c r="L501" s="31">
        <v>196019169</v>
      </c>
      <c r="M501" s="31">
        <v>143950342</v>
      </c>
      <c r="N501" s="31">
        <v>132976051</v>
      </c>
      <c r="O501" s="31">
        <v>142318947</v>
      </c>
      <c r="P501" s="31">
        <v>152639823</v>
      </c>
      <c r="Q501" s="31">
        <v>149564305</v>
      </c>
      <c r="R501" s="31">
        <v>132370499</v>
      </c>
      <c r="S501" s="31">
        <v>120094019</v>
      </c>
      <c r="T501" s="31">
        <v>119643830</v>
      </c>
      <c r="U501" s="31">
        <v>105823087</v>
      </c>
      <c r="V501" s="31">
        <v>110116668</v>
      </c>
      <c r="W501" s="31">
        <v>40729002</v>
      </c>
      <c r="X501" s="31">
        <v>97221946</v>
      </c>
      <c r="Y501" s="31">
        <v>42071757</v>
      </c>
      <c r="Z501" s="31">
        <v>52998799</v>
      </c>
      <c r="AA501" s="31">
        <v>32687089</v>
      </c>
      <c r="AB501" s="31">
        <v>33173693</v>
      </c>
      <c r="AC501" s="31">
        <v>28468715</v>
      </c>
      <c r="AD501" s="31">
        <v>30442282</v>
      </c>
      <c r="AE501" s="31">
        <v>24309256</v>
      </c>
      <c r="AF501" s="31">
        <v>28944815</v>
      </c>
      <c r="AG501" s="31">
        <v>30591314</v>
      </c>
      <c r="AH501" s="31">
        <v>45014333</v>
      </c>
      <c r="AI501" s="31">
        <v>27759534</v>
      </c>
      <c r="AJ501" s="31">
        <v>25313876</v>
      </c>
      <c r="AK501" s="31">
        <v>30324347</v>
      </c>
      <c r="AL501" s="31">
        <v>43046905</v>
      </c>
      <c r="AM501" s="31">
        <v>47216922</v>
      </c>
      <c r="AN501" s="31">
        <v>72598398</v>
      </c>
      <c r="AO501" s="31">
        <v>42003913</v>
      </c>
      <c r="AP501" s="31">
        <v>33751869</v>
      </c>
      <c r="AQ501" s="31">
        <v>35867685</v>
      </c>
      <c r="AR501" s="31">
        <v>36638232</v>
      </c>
      <c r="AS501" s="31">
        <v>20012660</v>
      </c>
      <c r="AT501" s="31">
        <v>18664737</v>
      </c>
    </row>
    <row r="502" spans="1:46" ht="13.35" customHeight="1">
      <c r="A502" s="23"/>
      <c r="B502" s="23"/>
      <c r="C502" s="23"/>
      <c r="D502" s="23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</row>
    <row r="503" spans="1:46" ht="13.35" customHeight="1">
      <c r="A503" s="3" t="s">
        <v>79</v>
      </c>
      <c r="B503" s="3"/>
      <c r="C503" s="3"/>
      <c r="D503" s="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</row>
    <row r="504" spans="1:46" ht="13.35" customHeight="1">
      <c r="A504" s="28" t="s">
        <v>3</v>
      </c>
      <c r="B504" s="24">
        <v>0</v>
      </c>
      <c r="C504" s="24">
        <v>0</v>
      </c>
      <c r="D504" s="24">
        <v>0</v>
      </c>
      <c r="E504" s="31">
        <v>0</v>
      </c>
      <c r="F504" s="31">
        <v>0</v>
      </c>
      <c r="G504" s="31">
        <v>0</v>
      </c>
      <c r="H504" s="31">
        <v>0</v>
      </c>
      <c r="I504" s="31">
        <v>0</v>
      </c>
      <c r="J504" s="31">
        <v>0</v>
      </c>
      <c r="K504" s="31">
        <v>0</v>
      </c>
      <c r="L504" s="31">
        <v>0</v>
      </c>
      <c r="M504" s="31">
        <v>0</v>
      </c>
      <c r="N504" s="31">
        <v>0</v>
      </c>
      <c r="O504" s="31">
        <v>0</v>
      </c>
      <c r="P504" s="31">
        <v>0</v>
      </c>
      <c r="Q504" s="31">
        <v>0</v>
      </c>
      <c r="R504" s="31">
        <v>0</v>
      </c>
      <c r="S504" s="31">
        <v>0</v>
      </c>
      <c r="T504" s="31">
        <v>0</v>
      </c>
      <c r="U504" s="31">
        <v>0</v>
      </c>
      <c r="V504" s="31">
        <v>0</v>
      </c>
      <c r="W504" s="31">
        <v>0</v>
      </c>
      <c r="X504" s="31">
        <v>0</v>
      </c>
      <c r="Y504" s="31">
        <v>0</v>
      </c>
      <c r="Z504" s="31">
        <v>0</v>
      </c>
      <c r="AA504" s="31">
        <v>0</v>
      </c>
      <c r="AB504" s="31">
        <v>0</v>
      </c>
      <c r="AC504" s="31">
        <v>0</v>
      </c>
      <c r="AD504" s="31">
        <v>0</v>
      </c>
      <c r="AE504" s="31">
        <v>0</v>
      </c>
      <c r="AF504" s="31">
        <v>0</v>
      </c>
      <c r="AG504" s="31">
        <v>0</v>
      </c>
      <c r="AH504" s="31">
        <v>0</v>
      </c>
      <c r="AI504" s="31">
        <v>7415251</v>
      </c>
      <c r="AJ504" s="31">
        <v>7673992</v>
      </c>
      <c r="AK504" s="31">
        <v>7559136</v>
      </c>
      <c r="AL504" s="31">
        <v>7192724</v>
      </c>
      <c r="AM504" s="31">
        <v>7226148</v>
      </c>
      <c r="AN504" s="31">
        <v>6805362</v>
      </c>
      <c r="AO504" s="31">
        <v>6386643</v>
      </c>
      <c r="AP504" s="31">
        <v>6034537</v>
      </c>
      <c r="AQ504" s="31">
        <v>5807074</v>
      </c>
      <c r="AR504" s="31">
        <v>5150555</v>
      </c>
      <c r="AS504" s="31">
        <v>3782121</v>
      </c>
      <c r="AT504" s="31">
        <v>4841861</v>
      </c>
    </row>
    <row r="505" spans="1:46" s="3" customFormat="1" ht="13.35" customHeight="1">
      <c r="A505" s="28" t="s">
        <v>4</v>
      </c>
      <c r="B505" s="24">
        <v>0</v>
      </c>
      <c r="C505" s="24">
        <v>0</v>
      </c>
      <c r="D505" s="24">
        <v>0</v>
      </c>
      <c r="E505" s="31">
        <v>0</v>
      </c>
      <c r="F505" s="31">
        <v>0</v>
      </c>
      <c r="G505" s="31">
        <v>0</v>
      </c>
      <c r="H505" s="31">
        <v>0</v>
      </c>
      <c r="I505" s="31">
        <v>0</v>
      </c>
      <c r="J505" s="31">
        <v>0</v>
      </c>
      <c r="K505" s="31">
        <v>0</v>
      </c>
      <c r="L505" s="31">
        <v>0</v>
      </c>
      <c r="M505" s="31">
        <v>0</v>
      </c>
      <c r="N505" s="31">
        <v>0</v>
      </c>
      <c r="O505" s="31">
        <v>0</v>
      </c>
      <c r="P505" s="31">
        <v>0</v>
      </c>
      <c r="Q505" s="31">
        <v>0</v>
      </c>
      <c r="R505" s="31">
        <v>0</v>
      </c>
      <c r="S505" s="31">
        <v>0</v>
      </c>
      <c r="T505" s="31">
        <v>0</v>
      </c>
      <c r="U505" s="31">
        <v>0</v>
      </c>
      <c r="V505" s="31">
        <v>0</v>
      </c>
      <c r="W505" s="31">
        <v>0</v>
      </c>
      <c r="X505" s="31">
        <v>0</v>
      </c>
      <c r="Y505" s="31">
        <v>0</v>
      </c>
      <c r="Z505" s="31">
        <v>0</v>
      </c>
      <c r="AA505" s="31">
        <v>0</v>
      </c>
      <c r="AB505" s="31">
        <v>0</v>
      </c>
      <c r="AC505" s="31">
        <v>0</v>
      </c>
      <c r="AD505" s="31">
        <v>0</v>
      </c>
      <c r="AE505" s="31">
        <v>0</v>
      </c>
      <c r="AF505" s="31">
        <v>0</v>
      </c>
      <c r="AG505" s="31">
        <v>0</v>
      </c>
      <c r="AH505" s="31">
        <v>0</v>
      </c>
      <c r="AI505" s="31">
        <v>1744479</v>
      </c>
      <c r="AJ505" s="31">
        <v>2103223</v>
      </c>
      <c r="AK505" s="31">
        <v>2584332</v>
      </c>
      <c r="AL505" s="31">
        <v>2135874</v>
      </c>
      <c r="AM505" s="31">
        <v>1506701</v>
      </c>
      <c r="AN505" s="31">
        <v>2239021</v>
      </c>
      <c r="AO505" s="31">
        <v>2474810</v>
      </c>
      <c r="AP505" s="31">
        <v>2012947</v>
      </c>
      <c r="AQ505" s="31">
        <v>2406508</v>
      </c>
      <c r="AR505" s="31">
        <v>2613808</v>
      </c>
      <c r="AS505" s="31">
        <v>1102820</v>
      </c>
      <c r="AT505" s="31">
        <v>1228528</v>
      </c>
    </row>
    <row r="506" spans="1:46" ht="13.35" customHeight="1">
      <c r="A506" s="28" t="s">
        <v>5</v>
      </c>
      <c r="B506" s="24">
        <v>0</v>
      </c>
      <c r="C506" s="24">
        <v>0</v>
      </c>
      <c r="D506" s="24">
        <v>0</v>
      </c>
      <c r="E506" s="31">
        <v>0</v>
      </c>
      <c r="F506" s="31">
        <v>0</v>
      </c>
      <c r="G506" s="31">
        <v>0</v>
      </c>
      <c r="H506" s="31">
        <v>0</v>
      </c>
      <c r="I506" s="31">
        <v>0</v>
      </c>
      <c r="J506" s="31">
        <v>0</v>
      </c>
      <c r="K506" s="31">
        <v>0</v>
      </c>
      <c r="L506" s="31">
        <v>0</v>
      </c>
      <c r="M506" s="31">
        <v>0</v>
      </c>
      <c r="N506" s="31">
        <v>0</v>
      </c>
      <c r="O506" s="31">
        <v>0</v>
      </c>
      <c r="P506" s="31">
        <v>0</v>
      </c>
      <c r="Q506" s="31">
        <v>0</v>
      </c>
      <c r="R506" s="31">
        <v>0</v>
      </c>
      <c r="S506" s="31">
        <v>0</v>
      </c>
      <c r="T506" s="31">
        <v>0</v>
      </c>
      <c r="U506" s="31">
        <v>0</v>
      </c>
      <c r="V506" s="31">
        <v>0</v>
      </c>
      <c r="W506" s="31">
        <v>0</v>
      </c>
      <c r="X506" s="31">
        <v>0</v>
      </c>
      <c r="Y506" s="31">
        <v>0</v>
      </c>
      <c r="Z506" s="31">
        <v>0</v>
      </c>
      <c r="AA506" s="31">
        <v>0</v>
      </c>
      <c r="AB506" s="31">
        <v>0</v>
      </c>
      <c r="AC506" s="31">
        <v>0</v>
      </c>
      <c r="AD506" s="31">
        <v>0</v>
      </c>
      <c r="AE506" s="31">
        <v>0</v>
      </c>
      <c r="AF506" s="31">
        <v>0</v>
      </c>
      <c r="AG506" s="31">
        <v>0</v>
      </c>
      <c r="AH506" s="31">
        <v>0</v>
      </c>
      <c r="AI506" s="31">
        <v>0</v>
      </c>
      <c r="AJ506" s="31">
        <v>0</v>
      </c>
      <c r="AK506" s="31">
        <v>0</v>
      </c>
      <c r="AL506" s="31">
        <v>0</v>
      </c>
      <c r="AM506" s="31">
        <v>0</v>
      </c>
      <c r="AN506" s="31">
        <v>0</v>
      </c>
      <c r="AO506" s="31">
        <v>0</v>
      </c>
      <c r="AP506" s="31">
        <v>0</v>
      </c>
      <c r="AQ506" s="31">
        <v>0</v>
      </c>
      <c r="AR506" s="31">
        <v>0</v>
      </c>
      <c r="AS506" s="31">
        <v>0</v>
      </c>
      <c r="AT506" s="31">
        <v>770000</v>
      </c>
    </row>
    <row r="507" spans="1:46" ht="13.35" customHeight="1">
      <c r="A507" s="26" t="s">
        <v>6</v>
      </c>
      <c r="B507" s="24">
        <v>0</v>
      </c>
      <c r="C507" s="24">
        <v>0</v>
      </c>
      <c r="D507" s="24">
        <v>0</v>
      </c>
      <c r="E507" s="31">
        <v>0</v>
      </c>
      <c r="F507" s="31">
        <v>0</v>
      </c>
      <c r="G507" s="31">
        <v>0</v>
      </c>
      <c r="H507" s="31">
        <v>0</v>
      </c>
      <c r="I507" s="31">
        <v>0</v>
      </c>
      <c r="J507" s="31">
        <v>0</v>
      </c>
      <c r="K507" s="31">
        <v>0</v>
      </c>
      <c r="L507" s="31">
        <v>0</v>
      </c>
      <c r="M507" s="31">
        <v>0</v>
      </c>
      <c r="N507" s="31">
        <v>0</v>
      </c>
      <c r="O507" s="31">
        <v>0</v>
      </c>
      <c r="P507" s="31">
        <v>0</v>
      </c>
      <c r="Q507" s="31">
        <v>0</v>
      </c>
      <c r="R507" s="31">
        <v>0</v>
      </c>
      <c r="S507" s="31">
        <v>0</v>
      </c>
      <c r="T507" s="31">
        <v>0</v>
      </c>
      <c r="U507" s="31">
        <v>0</v>
      </c>
      <c r="V507" s="31">
        <v>0</v>
      </c>
      <c r="W507" s="31">
        <v>0</v>
      </c>
      <c r="X507" s="31">
        <v>0</v>
      </c>
      <c r="Y507" s="31">
        <v>0</v>
      </c>
      <c r="Z507" s="31">
        <v>0</v>
      </c>
      <c r="AA507" s="31">
        <v>0</v>
      </c>
      <c r="AB507" s="31">
        <v>0</v>
      </c>
      <c r="AC507" s="31">
        <v>0</v>
      </c>
      <c r="AD507" s="31">
        <v>0</v>
      </c>
      <c r="AE507" s="31">
        <v>0</v>
      </c>
      <c r="AF507" s="31">
        <v>0</v>
      </c>
      <c r="AG507" s="31">
        <v>0</v>
      </c>
      <c r="AH507" s="31">
        <v>0</v>
      </c>
      <c r="AI507" s="31">
        <v>-316116</v>
      </c>
      <c r="AJ507" s="31">
        <v>-85071</v>
      </c>
      <c r="AK507" s="31">
        <v>-61762</v>
      </c>
      <c r="AL507" s="31">
        <v>-3252</v>
      </c>
      <c r="AM507" s="31">
        <v>-11898</v>
      </c>
      <c r="AN507" s="31">
        <v>-106211</v>
      </c>
      <c r="AO507" s="31">
        <v>-1206</v>
      </c>
      <c r="AP507" s="31">
        <v>-144933</v>
      </c>
      <c r="AQ507" s="31">
        <v>-30677</v>
      </c>
      <c r="AR507" s="31">
        <v>-36174</v>
      </c>
      <c r="AS507" s="31">
        <v>-23950</v>
      </c>
      <c r="AT507" s="31">
        <v>-224812</v>
      </c>
    </row>
    <row r="508" spans="1:46" ht="13.35" customHeight="1">
      <c r="A508" s="28" t="s">
        <v>8</v>
      </c>
      <c r="B508" s="31">
        <f>SUM(B504:B505,B507)-B506</f>
        <v>0</v>
      </c>
      <c r="C508" s="31">
        <f t="shared" ref="C508:D508" si="86">SUM(C504:C505,C507)-C506</f>
        <v>0</v>
      </c>
      <c r="D508" s="31">
        <f t="shared" si="86"/>
        <v>0</v>
      </c>
      <c r="E508" s="31">
        <v>0</v>
      </c>
      <c r="F508" s="31">
        <v>0</v>
      </c>
      <c r="G508" s="31">
        <v>0</v>
      </c>
      <c r="H508" s="31">
        <v>0</v>
      </c>
      <c r="I508" s="31">
        <v>0</v>
      </c>
      <c r="J508" s="31">
        <v>0</v>
      </c>
      <c r="K508" s="31">
        <v>0</v>
      </c>
      <c r="L508" s="31">
        <v>0</v>
      </c>
      <c r="M508" s="31">
        <v>0</v>
      </c>
      <c r="N508" s="31">
        <v>0</v>
      </c>
      <c r="O508" s="31">
        <v>0</v>
      </c>
      <c r="P508" s="31">
        <v>0</v>
      </c>
      <c r="Q508" s="31">
        <v>0</v>
      </c>
      <c r="R508" s="31">
        <v>0</v>
      </c>
      <c r="S508" s="31">
        <v>0</v>
      </c>
      <c r="T508" s="31">
        <v>0</v>
      </c>
      <c r="U508" s="31">
        <v>0</v>
      </c>
      <c r="V508" s="31">
        <v>0</v>
      </c>
      <c r="W508" s="31">
        <v>0</v>
      </c>
      <c r="X508" s="31">
        <v>0</v>
      </c>
      <c r="Y508" s="31">
        <v>0</v>
      </c>
      <c r="Z508" s="31">
        <v>0</v>
      </c>
      <c r="AA508" s="31">
        <v>0</v>
      </c>
      <c r="AB508" s="31">
        <v>0</v>
      </c>
      <c r="AC508" s="31">
        <v>0</v>
      </c>
      <c r="AD508" s="31">
        <v>0</v>
      </c>
      <c r="AE508" s="31">
        <v>0</v>
      </c>
      <c r="AF508" s="31">
        <v>0</v>
      </c>
      <c r="AG508" s="31">
        <v>0</v>
      </c>
      <c r="AH508" s="31">
        <v>0</v>
      </c>
      <c r="AI508" s="31">
        <v>8843614</v>
      </c>
      <c r="AJ508" s="31">
        <v>9692144</v>
      </c>
      <c r="AK508" s="31">
        <v>10081706</v>
      </c>
      <c r="AL508" s="31">
        <v>9325346</v>
      </c>
      <c r="AM508" s="31">
        <v>8720951</v>
      </c>
      <c r="AN508" s="31">
        <v>8938172</v>
      </c>
      <c r="AO508" s="31">
        <v>8860247</v>
      </c>
      <c r="AP508" s="31">
        <v>7902551</v>
      </c>
      <c r="AQ508" s="31">
        <v>8182905</v>
      </c>
      <c r="AR508" s="31">
        <v>7728189</v>
      </c>
      <c r="AS508" s="31">
        <v>4860991</v>
      </c>
      <c r="AT508" s="31">
        <v>5075577</v>
      </c>
    </row>
    <row r="509" spans="1:46" ht="13.35" customHeight="1">
      <c r="A509" s="23"/>
      <c r="B509" s="23"/>
      <c r="C509" s="23"/>
      <c r="D509" s="23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</row>
    <row r="510" spans="1:46" ht="13.35" customHeight="1">
      <c r="A510" s="3" t="s">
        <v>80</v>
      </c>
      <c r="B510" s="3"/>
      <c r="C510" s="3"/>
      <c r="D510" s="3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</row>
    <row r="511" spans="1:46" ht="13.35" customHeight="1">
      <c r="A511" s="28" t="s">
        <v>3</v>
      </c>
      <c r="B511" s="31">
        <v>219485439.19999999</v>
      </c>
      <c r="C511" s="24">
        <v>191751505.07999998</v>
      </c>
      <c r="D511" s="24">
        <v>177644969</v>
      </c>
      <c r="E511" s="31">
        <v>183581203</v>
      </c>
      <c r="F511" s="31">
        <v>184946237</v>
      </c>
      <c r="G511" s="31">
        <v>175804078</v>
      </c>
      <c r="H511" s="31">
        <v>164251272</v>
      </c>
      <c r="I511" s="31">
        <v>160271837</v>
      </c>
      <c r="J511" s="31">
        <v>149373134</v>
      </c>
      <c r="K511" s="31">
        <v>141639820</v>
      </c>
      <c r="L511" s="31">
        <v>127731540</v>
      </c>
      <c r="M511" s="31">
        <v>129964280</v>
      </c>
      <c r="N511" s="31">
        <v>134721030</v>
      </c>
      <c r="O511" s="31">
        <v>142562488</v>
      </c>
      <c r="P511" s="31">
        <v>150480951</v>
      </c>
      <c r="Q511" s="31">
        <v>153570757</v>
      </c>
      <c r="R511" s="31">
        <v>145767465</v>
      </c>
      <c r="S511" s="31">
        <v>139358135</v>
      </c>
      <c r="T511" s="31">
        <v>132840629</v>
      </c>
      <c r="U511" s="31">
        <v>128889106</v>
      </c>
      <c r="V511" s="31">
        <v>115577288</v>
      </c>
      <c r="W511" s="31">
        <v>115452411</v>
      </c>
      <c r="X511" s="31">
        <v>119460889</v>
      </c>
      <c r="Y511" s="31">
        <v>116391119</v>
      </c>
      <c r="Z511" s="31">
        <v>111345475</v>
      </c>
      <c r="AA511" s="31">
        <v>107713243</v>
      </c>
      <c r="AB511" s="31">
        <v>106987283</v>
      </c>
      <c r="AC511" s="31">
        <v>108590981</v>
      </c>
      <c r="AD511" s="31">
        <v>114080904</v>
      </c>
      <c r="AE511" s="31">
        <v>118451822</v>
      </c>
      <c r="AF511" s="31">
        <v>123556986</v>
      </c>
      <c r="AG511" s="31">
        <v>125415268</v>
      </c>
      <c r="AH511" s="31">
        <v>129832615</v>
      </c>
      <c r="AI511" s="31">
        <v>141868867</v>
      </c>
      <c r="AJ511" s="31">
        <v>144720467</v>
      </c>
      <c r="AK511" s="31">
        <v>132975015</v>
      </c>
      <c r="AL511" s="31">
        <v>105211902</v>
      </c>
      <c r="AM511" s="31">
        <v>98751360</v>
      </c>
      <c r="AN511" s="31">
        <v>88386754</v>
      </c>
      <c r="AO511" s="31">
        <v>76179071</v>
      </c>
      <c r="AP511" s="31">
        <v>75143845</v>
      </c>
      <c r="AQ511" s="31">
        <v>70306797</v>
      </c>
      <c r="AR511" s="31">
        <v>62687253</v>
      </c>
      <c r="AS511" s="31">
        <v>57414133</v>
      </c>
      <c r="AT511" s="31">
        <v>54799784</v>
      </c>
    </row>
    <row r="512" spans="1:46" s="3" customFormat="1" ht="13.35" customHeight="1">
      <c r="A512" s="28" t="s">
        <v>4</v>
      </c>
      <c r="B512" s="31">
        <v>1652355161.95</v>
      </c>
      <c r="C512" s="24">
        <v>1132328903.04</v>
      </c>
      <c r="D512" s="24">
        <v>1016768982</v>
      </c>
      <c r="E512" s="31">
        <v>946322089</v>
      </c>
      <c r="F512" s="31">
        <v>944834441</v>
      </c>
      <c r="G512" s="31">
        <v>914644865</v>
      </c>
      <c r="H512" s="31">
        <v>836522895</v>
      </c>
      <c r="I512" s="31">
        <v>866332185</v>
      </c>
      <c r="J512" s="31">
        <v>700658629</v>
      </c>
      <c r="K512" s="31">
        <v>576763596</v>
      </c>
      <c r="L512" s="31">
        <v>562240231</v>
      </c>
      <c r="M512" s="31">
        <v>545295494</v>
      </c>
      <c r="N512" s="31">
        <v>596621964</v>
      </c>
      <c r="O512" s="31">
        <v>562864667</v>
      </c>
      <c r="P512" s="31">
        <v>577429063</v>
      </c>
      <c r="Q512" s="31">
        <v>548653376</v>
      </c>
      <c r="R512" s="31">
        <v>452226960</v>
      </c>
      <c r="S512" s="31">
        <v>436745997</v>
      </c>
      <c r="T512" s="31">
        <v>410399362</v>
      </c>
      <c r="U512" s="31">
        <v>344983474</v>
      </c>
      <c r="V512" s="31">
        <v>303024587</v>
      </c>
      <c r="W512" s="31">
        <v>274449232</v>
      </c>
      <c r="X512" s="31">
        <v>288568708</v>
      </c>
      <c r="Y512" s="31">
        <v>301307389</v>
      </c>
      <c r="Z512" s="31">
        <v>272789202</v>
      </c>
      <c r="AA512" s="31">
        <v>279060352</v>
      </c>
      <c r="AB512" s="31">
        <v>297453265</v>
      </c>
      <c r="AC512" s="31">
        <v>310516667</v>
      </c>
      <c r="AD512" s="31">
        <v>307852944</v>
      </c>
      <c r="AE512" s="31">
        <v>319499201</v>
      </c>
      <c r="AF512" s="31">
        <v>333079454</v>
      </c>
      <c r="AG512" s="31">
        <v>277367303</v>
      </c>
      <c r="AH512" s="31">
        <v>295126078</v>
      </c>
      <c r="AI512" s="31">
        <v>334130117</v>
      </c>
      <c r="AJ512" s="31">
        <v>364970069</v>
      </c>
      <c r="AK512" s="31">
        <v>350852956</v>
      </c>
      <c r="AL512" s="31">
        <v>347458734</v>
      </c>
      <c r="AM512" s="31">
        <v>305646647</v>
      </c>
      <c r="AN512" s="31">
        <v>299525785</v>
      </c>
      <c r="AO512" s="31">
        <v>295466297</v>
      </c>
      <c r="AP512" s="31">
        <v>244989348</v>
      </c>
      <c r="AQ512" s="31">
        <v>219074393</v>
      </c>
      <c r="AR512" s="31">
        <v>218857676</v>
      </c>
      <c r="AS512" s="31">
        <v>211317282</v>
      </c>
      <c r="AT512" s="31">
        <v>188216224</v>
      </c>
    </row>
    <row r="513" spans="1:46" ht="13.35" customHeight="1">
      <c r="A513" s="28" t="s">
        <v>5</v>
      </c>
      <c r="B513" s="31">
        <v>2508679.02</v>
      </c>
      <c r="C513" s="24">
        <v>3068683.66</v>
      </c>
      <c r="D513" s="24">
        <v>2481752</v>
      </c>
      <c r="E513" s="31">
        <v>2605154</v>
      </c>
      <c r="F513" s="31">
        <v>2853269</v>
      </c>
      <c r="G513" s="31">
        <v>3006654</v>
      </c>
      <c r="H513" s="31">
        <v>3498971</v>
      </c>
      <c r="I513" s="31">
        <v>3005470</v>
      </c>
      <c r="J513" s="31">
        <v>3783139</v>
      </c>
      <c r="K513" s="31">
        <v>2391324</v>
      </c>
      <c r="L513" s="31">
        <v>1939176</v>
      </c>
      <c r="M513" s="31">
        <v>3023145</v>
      </c>
      <c r="N513" s="31">
        <v>2117653</v>
      </c>
      <c r="O513" s="31">
        <v>1167651</v>
      </c>
      <c r="P513" s="31">
        <v>1474178</v>
      </c>
      <c r="Q513" s="31">
        <v>1380239</v>
      </c>
      <c r="R513" s="31">
        <v>1358354</v>
      </c>
      <c r="S513" s="31">
        <v>1706611</v>
      </c>
      <c r="T513" s="31">
        <v>8696513</v>
      </c>
      <c r="U513" s="31">
        <v>10456118</v>
      </c>
      <c r="V513" s="31">
        <v>9701321</v>
      </c>
      <c r="W513" s="31">
        <v>11853627</v>
      </c>
      <c r="X513" s="31">
        <v>12770184</v>
      </c>
      <c r="Y513" s="31">
        <v>13513255</v>
      </c>
      <c r="Z513" s="31">
        <v>18240192</v>
      </c>
      <c r="AA513" s="31">
        <v>13348606</v>
      </c>
      <c r="AB513" s="31">
        <v>11931334</v>
      </c>
      <c r="AC513" s="31">
        <v>9954217</v>
      </c>
      <c r="AD513" s="31">
        <v>7512023</v>
      </c>
      <c r="AE513" s="31">
        <v>8184908</v>
      </c>
      <c r="AF513" s="31">
        <v>6052001</v>
      </c>
      <c r="AG513" s="31">
        <v>6262598</v>
      </c>
      <c r="AH513" s="31">
        <v>8025145</v>
      </c>
      <c r="AI513" s="31">
        <v>10400780</v>
      </c>
      <c r="AJ513" s="31">
        <v>10130431</v>
      </c>
      <c r="AK513" s="31">
        <v>7164219</v>
      </c>
      <c r="AL513" s="31">
        <v>12492112</v>
      </c>
      <c r="AM513" s="31">
        <v>12742255</v>
      </c>
      <c r="AN513" s="31">
        <v>13078234</v>
      </c>
      <c r="AO513" s="31">
        <v>10403302</v>
      </c>
      <c r="AP513" s="31">
        <v>6627737</v>
      </c>
      <c r="AQ513" s="31">
        <v>2528253</v>
      </c>
      <c r="AR513" s="31">
        <v>2341501</v>
      </c>
      <c r="AS513" s="31">
        <v>2236631</v>
      </c>
      <c r="AT513" s="31">
        <v>1565763</v>
      </c>
    </row>
    <row r="514" spans="1:46" ht="13.35" customHeight="1">
      <c r="A514" s="26" t="s">
        <v>6</v>
      </c>
      <c r="B514" s="24">
        <v>-9803579.0199999996</v>
      </c>
      <c r="C514" s="24">
        <v>-1041889</v>
      </c>
      <c r="D514" s="24">
        <v>-6697677</v>
      </c>
      <c r="E514" s="31">
        <v>-7001373</v>
      </c>
      <c r="F514" s="31">
        <v>-3191234</v>
      </c>
      <c r="G514" s="31">
        <v>-9621567</v>
      </c>
      <c r="H514" s="31">
        <v>-2408878</v>
      </c>
      <c r="I514" s="31">
        <v>-1318396</v>
      </c>
      <c r="J514" s="31">
        <v>-4085241</v>
      </c>
      <c r="K514" s="31">
        <v>-1247642</v>
      </c>
      <c r="L514" s="31">
        <v>-3196418</v>
      </c>
      <c r="M514" s="31">
        <v>-5840842</v>
      </c>
      <c r="N514" s="31">
        <v>-76976</v>
      </c>
      <c r="O514" s="31">
        <v>-1937636</v>
      </c>
      <c r="P514" s="31">
        <v>-566374</v>
      </c>
      <c r="Q514" s="31">
        <v>-2778627</v>
      </c>
      <c r="R514" s="31">
        <v>-1890249</v>
      </c>
      <c r="S514" s="31">
        <v>-7029580</v>
      </c>
      <c r="T514" s="31">
        <v>-1331028</v>
      </c>
      <c r="U514" s="31">
        <v>-2899318</v>
      </c>
      <c r="V514" s="31">
        <v>-3813076</v>
      </c>
      <c r="W514" s="31">
        <v>-1678313</v>
      </c>
      <c r="X514" s="31">
        <v>-9936278</v>
      </c>
      <c r="Y514" s="31">
        <v>-1036374</v>
      </c>
      <c r="Z514" s="31">
        <v>-229128</v>
      </c>
      <c r="AA514" s="31">
        <v>-1787304</v>
      </c>
      <c r="AB514" s="31">
        <v>-3589434</v>
      </c>
      <c r="AC514" s="31">
        <v>-456272</v>
      </c>
      <c r="AD514" s="31">
        <v>-7234293</v>
      </c>
      <c r="AE514" s="31">
        <v>-646758</v>
      </c>
      <c r="AF514" s="31">
        <v>-4919048</v>
      </c>
      <c r="AG514" s="31">
        <v>-21748498</v>
      </c>
      <c r="AH514" s="31">
        <v>-19941173</v>
      </c>
      <c r="AI514" s="31">
        <v>-4940738</v>
      </c>
      <c r="AJ514" s="31">
        <v>-28533302</v>
      </c>
      <c r="AK514" s="31">
        <v>-13336264</v>
      </c>
      <c r="AL514" s="31">
        <v>-4907861</v>
      </c>
      <c r="AM514" s="31">
        <v>-3186994</v>
      </c>
      <c r="AN514" s="31">
        <v>-3329134</v>
      </c>
      <c r="AO514" s="31">
        <v>-123475</v>
      </c>
      <c r="AP514" s="31">
        <v>-376608</v>
      </c>
      <c r="AQ514" s="31">
        <v>-402342</v>
      </c>
      <c r="AR514" s="31">
        <v>-1291654</v>
      </c>
      <c r="AS514" s="31">
        <v>-2295408</v>
      </c>
      <c r="AT514" s="31">
        <v>-3441216</v>
      </c>
    </row>
    <row r="515" spans="1:46" ht="13.35" customHeight="1">
      <c r="A515" s="28" t="s">
        <v>8</v>
      </c>
      <c r="B515" s="31">
        <f t="shared" ref="B515:D515" si="87">SUM(B511:B512,B514)-B513</f>
        <v>1859528343.1100001</v>
      </c>
      <c r="C515" s="31">
        <f t="shared" si="87"/>
        <v>1319969835.4599998</v>
      </c>
      <c r="D515" s="31">
        <f t="shared" si="87"/>
        <v>1185234522</v>
      </c>
      <c r="E515" s="31">
        <v>1120296765</v>
      </c>
      <c r="F515" s="31">
        <v>1123736175</v>
      </c>
      <c r="G515" s="31">
        <v>1077820722</v>
      </c>
      <c r="H515" s="31">
        <v>994866318</v>
      </c>
      <c r="I515" s="31">
        <v>1022280156</v>
      </c>
      <c r="J515" s="31">
        <v>842163383</v>
      </c>
      <c r="K515" s="31">
        <v>714764450</v>
      </c>
      <c r="L515" s="31">
        <v>684836177</v>
      </c>
      <c r="M515" s="31">
        <v>666395787</v>
      </c>
      <c r="N515" s="31">
        <v>729148365</v>
      </c>
      <c r="O515" s="31">
        <v>702321868</v>
      </c>
      <c r="P515" s="31">
        <v>725869462</v>
      </c>
      <c r="Q515" s="31">
        <v>698065267</v>
      </c>
      <c r="R515" s="31">
        <v>594745822</v>
      </c>
      <c r="S515" s="31">
        <v>567367941</v>
      </c>
      <c r="T515" s="31">
        <v>533212450</v>
      </c>
      <c r="U515" s="31">
        <v>460517144</v>
      </c>
      <c r="V515" s="31">
        <v>405087478</v>
      </c>
      <c r="W515" s="31">
        <v>376369703</v>
      </c>
      <c r="X515" s="31">
        <v>385323135</v>
      </c>
      <c r="Y515" s="31">
        <v>403148879</v>
      </c>
      <c r="Z515" s="31">
        <v>365665357</v>
      </c>
      <c r="AA515" s="31">
        <v>371637685</v>
      </c>
      <c r="AB515" s="31">
        <v>388919780</v>
      </c>
      <c r="AC515" s="31">
        <v>408697159</v>
      </c>
      <c r="AD515" s="31">
        <v>407187532</v>
      </c>
      <c r="AE515" s="31">
        <v>429119357</v>
      </c>
      <c r="AF515" s="31">
        <v>445665391</v>
      </c>
      <c r="AG515" s="31">
        <v>374771475</v>
      </c>
      <c r="AH515" s="31">
        <v>396992375</v>
      </c>
      <c r="AI515" s="31">
        <v>460657466</v>
      </c>
      <c r="AJ515" s="31">
        <v>471026803</v>
      </c>
      <c r="AK515" s="31">
        <v>463327488</v>
      </c>
      <c r="AL515" s="31">
        <v>435270663</v>
      </c>
      <c r="AM515" s="31">
        <v>388468758</v>
      </c>
      <c r="AN515" s="31">
        <v>371505171</v>
      </c>
      <c r="AO515" s="31">
        <v>361118591</v>
      </c>
      <c r="AP515" s="31">
        <v>313128848</v>
      </c>
      <c r="AQ515" s="31">
        <v>286450595</v>
      </c>
      <c r="AR515" s="31">
        <v>277911774</v>
      </c>
      <c r="AS515" s="31">
        <v>264199376</v>
      </c>
      <c r="AT515" s="31">
        <v>238009029</v>
      </c>
    </row>
    <row r="516" spans="1:46" ht="13.35" customHeight="1">
      <c r="A516" s="23"/>
      <c r="B516" s="23"/>
      <c r="C516" s="23"/>
      <c r="D516" s="23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</row>
    <row r="517" spans="1:46" ht="13.35" customHeight="1">
      <c r="A517" s="3" t="s">
        <v>81</v>
      </c>
      <c r="B517" s="3"/>
      <c r="C517" s="3"/>
      <c r="D517" s="3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</row>
    <row r="518" spans="1:46" ht="13.35" customHeight="1">
      <c r="A518" s="28" t="s">
        <v>3</v>
      </c>
      <c r="B518" s="31">
        <v>149847658.81</v>
      </c>
      <c r="C518" s="24">
        <v>140483778.87</v>
      </c>
      <c r="D518" s="24">
        <v>134372500</v>
      </c>
      <c r="E518" s="31">
        <v>138492402</v>
      </c>
      <c r="F518" s="31">
        <v>140223709</v>
      </c>
      <c r="G518" s="31">
        <v>132640901</v>
      </c>
      <c r="H518" s="31">
        <v>123649730</v>
      </c>
      <c r="I518" s="31">
        <v>116102199</v>
      </c>
      <c r="J518" s="31">
        <v>97392344</v>
      </c>
      <c r="K518" s="31">
        <v>88164204</v>
      </c>
      <c r="L518" s="31">
        <v>79847829</v>
      </c>
      <c r="M518" s="31">
        <v>78376470</v>
      </c>
      <c r="N518" s="31">
        <v>76562196</v>
      </c>
      <c r="O518" s="31">
        <v>78209097</v>
      </c>
      <c r="P518" s="31">
        <v>83277942</v>
      </c>
      <c r="Q518" s="31">
        <v>82665740</v>
      </c>
      <c r="R518" s="31">
        <v>76778681</v>
      </c>
      <c r="S518" s="31">
        <v>66954111</v>
      </c>
      <c r="T518" s="31">
        <v>58966387</v>
      </c>
      <c r="U518" s="31">
        <v>49046006</v>
      </c>
      <c r="V518" s="31">
        <v>44781298</v>
      </c>
      <c r="W518" s="31">
        <v>41026550</v>
      </c>
      <c r="X518" s="31">
        <v>40137780</v>
      </c>
      <c r="Y518" s="31">
        <v>34991955</v>
      </c>
      <c r="Z518" s="31">
        <v>32410716</v>
      </c>
      <c r="AA518" s="31">
        <v>29215607</v>
      </c>
      <c r="AB518" s="31">
        <v>25986046</v>
      </c>
      <c r="AC518" s="31">
        <v>21585333</v>
      </c>
      <c r="AD518" s="31">
        <v>21435202</v>
      </c>
      <c r="AE518" s="31">
        <v>22030429</v>
      </c>
      <c r="AF518" s="31">
        <v>24747373</v>
      </c>
      <c r="AG518" s="31">
        <v>25928148</v>
      </c>
      <c r="AH518" s="31">
        <v>26293519</v>
      </c>
      <c r="AI518" s="31">
        <v>27545972</v>
      </c>
      <c r="AJ518" s="31">
        <v>27629490</v>
      </c>
      <c r="AK518" s="31">
        <v>26813093</v>
      </c>
      <c r="AL518" s="31">
        <v>25623520</v>
      </c>
      <c r="AM518" s="31">
        <v>23889817</v>
      </c>
      <c r="AN518" s="31">
        <v>19186939</v>
      </c>
      <c r="AO518" s="31">
        <v>16834984</v>
      </c>
      <c r="AP518" s="31">
        <v>14152014</v>
      </c>
      <c r="AQ518" s="31">
        <v>12323749</v>
      </c>
      <c r="AR518" s="31">
        <v>10294721</v>
      </c>
      <c r="AS518" s="31">
        <v>8371342</v>
      </c>
      <c r="AT518" s="31">
        <v>8839991</v>
      </c>
    </row>
    <row r="519" spans="1:46" s="3" customFormat="1" ht="13.35" customHeight="1">
      <c r="A519" s="28" t="s">
        <v>4</v>
      </c>
      <c r="B519" s="31">
        <v>40488283.839999996</v>
      </c>
      <c r="C519" s="24">
        <v>51650132.079999998</v>
      </c>
      <c r="D519" s="24">
        <v>62051368</v>
      </c>
      <c r="E519" s="31">
        <v>58842897</v>
      </c>
      <c r="F519" s="31">
        <v>49307121</v>
      </c>
      <c r="G519" s="31">
        <v>40606379</v>
      </c>
      <c r="H519" s="31">
        <v>36075914</v>
      </c>
      <c r="I519" s="31">
        <v>34249156</v>
      </c>
      <c r="J519" s="31">
        <v>37332371</v>
      </c>
      <c r="K519" s="31">
        <v>20509204</v>
      </c>
      <c r="L519" s="31">
        <v>18830772</v>
      </c>
      <c r="M519" s="31">
        <v>24105200</v>
      </c>
      <c r="N519" s="31">
        <v>18499998</v>
      </c>
      <c r="O519" s="31">
        <v>20765003</v>
      </c>
      <c r="P519" s="31">
        <v>18252127</v>
      </c>
      <c r="Q519" s="31">
        <v>27012091</v>
      </c>
      <c r="R519" s="31">
        <v>22631138</v>
      </c>
      <c r="S519" s="31">
        <v>20240892</v>
      </c>
      <c r="T519" s="31">
        <v>22559842</v>
      </c>
      <c r="U519" s="31">
        <v>15226517</v>
      </c>
      <c r="V519" s="31">
        <v>13113801</v>
      </c>
      <c r="W519" s="31">
        <v>16835862</v>
      </c>
      <c r="X519" s="31">
        <v>16240421</v>
      </c>
      <c r="Y519" s="31">
        <v>13465598</v>
      </c>
      <c r="Z519" s="31">
        <v>9923623</v>
      </c>
      <c r="AA519" s="31">
        <v>10351588</v>
      </c>
      <c r="AB519" s="31">
        <v>8914447</v>
      </c>
      <c r="AC519" s="31">
        <v>8032652</v>
      </c>
      <c r="AD519" s="31">
        <v>6981257</v>
      </c>
      <c r="AE519" s="31">
        <v>6974273</v>
      </c>
      <c r="AF519" s="31">
        <v>6607271</v>
      </c>
      <c r="AG519" s="31">
        <v>6546123</v>
      </c>
      <c r="AH519" s="31">
        <v>6699835</v>
      </c>
      <c r="AI519" s="31">
        <v>6106446</v>
      </c>
      <c r="AJ519" s="31">
        <v>6692297</v>
      </c>
      <c r="AK519" s="31">
        <v>6753399</v>
      </c>
      <c r="AL519" s="31">
        <v>7063622</v>
      </c>
      <c r="AM519" s="31">
        <v>4772376</v>
      </c>
      <c r="AN519" s="31">
        <v>3387076</v>
      </c>
      <c r="AO519" s="31">
        <v>2629255</v>
      </c>
      <c r="AP519" s="31">
        <v>2540043</v>
      </c>
      <c r="AQ519" s="31">
        <v>1901155</v>
      </c>
      <c r="AR519" s="31">
        <v>1778379</v>
      </c>
      <c r="AS519" s="31">
        <v>1486004</v>
      </c>
      <c r="AT519" s="31">
        <v>1479462</v>
      </c>
    </row>
    <row r="520" spans="1:46" ht="13.35" customHeight="1">
      <c r="A520" s="28" t="s">
        <v>5</v>
      </c>
      <c r="B520" s="31">
        <v>752124.82</v>
      </c>
      <c r="C520" s="24">
        <v>573472.1</v>
      </c>
      <c r="D520" s="24">
        <v>876829</v>
      </c>
      <c r="E520" s="31">
        <v>783821</v>
      </c>
      <c r="F520" s="31">
        <v>936992</v>
      </c>
      <c r="G520" s="31">
        <v>853607</v>
      </c>
      <c r="H520" s="31">
        <v>969465</v>
      </c>
      <c r="I520" s="31">
        <v>648802</v>
      </c>
      <c r="J520" s="31">
        <v>0</v>
      </c>
      <c r="K520" s="31">
        <v>175113</v>
      </c>
      <c r="L520" s="31">
        <v>177094</v>
      </c>
      <c r="M520" s="31">
        <v>18993</v>
      </c>
      <c r="N520" s="31">
        <v>0</v>
      </c>
      <c r="O520" s="31">
        <v>0</v>
      </c>
      <c r="P520" s="31">
        <v>0</v>
      </c>
      <c r="Q520" s="31">
        <v>0</v>
      </c>
      <c r="R520" s="31">
        <v>0</v>
      </c>
      <c r="S520" s="31">
        <v>0</v>
      </c>
      <c r="T520" s="31">
        <v>0</v>
      </c>
      <c r="U520" s="31">
        <v>0</v>
      </c>
      <c r="V520" s="31">
        <v>75386</v>
      </c>
      <c r="W520" s="31">
        <v>258527</v>
      </c>
      <c r="X520" s="31">
        <v>501055</v>
      </c>
      <c r="Y520" s="31">
        <v>0</v>
      </c>
      <c r="Z520" s="31">
        <v>0</v>
      </c>
      <c r="AA520" s="31">
        <v>0</v>
      </c>
      <c r="AB520" s="31">
        <v>0</v>
      </c>
      <c r="AC520" s="31">
        <v>0</v>
      </c>
      <c r="AD520" s="31">
        <v>0</v>
      </c>
      <c r="AE520" s="31">
        <v>0</v>
      </c>
      <c r="AF520" s="31">
        <v>0</v>
      </c>
      <c r="AG520" s="31">
        <v>0</v>
      </c>
      <c r="AH520" s="31">
        <v>0</v>
      </c>
      <c r="AI520" s="31">
        <v>0</v>
      </c>
      <c r="AJ520" s="31">
        <v>0</v>
      </c>
      <c r="AK520" s="31">
        <v>0</v>
      </c>
      <c r="AL520" s="31">
        <v>0</v>
      </c>
      <c r="AM520" s="31">
        <v>0</v>
      </c>
      <c r="AN520" s="31">
        <v>0</v>
      </c>
      <c r="AO520" s="31">
        <v>0</v>
      </c>
      <c r="AP520" s="31">
        <v>0</v>
      </c>
      <c r="AQ520" s="31">
        <v>0</v>
      </c>
      <c r="AR520" s="31">
        <v>0</v>
      </c>
      <c r="AS520" s="31">
        <v>378089</v>
      </c>
      <c r="AT520" s="31">
        <v>449000</v>
      </c>
    </row>
    <row r="521" spans="1:46" ht="13.35" customHeight="1">
      <c r="A521" s="26" t="s">
        <v>6</v>
      </c>
      <c r="B521" s="24">
        <v>-1550933.9200000002</v>
      </c>
      <c r="C521" s="24">
        <v>-1004893</v>
      </c>
      <c r="D521" s="24">
        <v>-1864010</v>
      </c>
      <c r="E521" s="31">
        <v>-309570</v>
      </c>
      <c r="F521" s="31">
        <v>-1099393</v>
      </c>
      <c r="G521" s="31">
        <v>-625367</v>
      </c>
      <c r="H521" s="31">
        <v>-114874</v>
      </c>
      <c r="I521" s="31">
        <v>-46270</v>
      </c>
      <c r="J521" s="31">
        <v>-169057</v>
      </c>
      <c r="K521" s="31">
        <v>-733645</v>
      </c>
      <c r="L521" s="31">
        <v>-316878</v>
      </c>
      <c r="M521" s="31">
        <v>-238470</v>
      </c>
      <c r="N521" s="31">
        <v>-484190</v>
      </c>
      <c r="O521" s="31">
        <v>-418091</v>
      </c>
      <c r="P521" s="31">
        <v>-51546</v>
      </c>
      <c r="Q521" s="31">
        <v>-265097</v>
      </c>
      <c r="R521" s="31">
        <v>-689281</v>
      </c>
      <c r="S521" s="31">
        <v>-86859</v>
      </c>
      <c r="T521" s="31">
        <v>-225813</v>
      </c>
      <c r="U521" s="31">
        <v>-65660</v>
      </c>
      <c r="V521" s="31">
        <v>-108322</v>
      </c>
      <c r="W521" s="31">
        <v>-47140</v>
      </c>
      <c r="X521" s="31">
        <v>-16880</v>
      </c>
      <c r="Y521" s="31">
        <v>0</v>
      </c>
      <c r="Z521" s="31">
        <v>-32821</v>
      </c>
      <c r="AA521" s="31">
        <v>-49823</v>
      </c>
      <c r="AB521" s="31">
        <v>-690450</v>
      </c>
      <c r="AC521" s="31">
        <v>-1</v>
      </c>
      <c r="AD521" s="31">
        <v>-67</v>
      </c>
      <c r="AE521" s="31">
        <v>-1121</v>
      </c>
      <c r="AF521" s="31">
        <v>-32561</v>
      </c>
      <c r="AG521" s="31">
        <v>-43907</v>
      </c>
      <c r="AH521" s="31">
        <v>-18871</v>
      </c>
      <c r="AI521" s="31">
        <v>-117996</v>
      </c>
      <c r="AJ521" s="31">
        <v>-708</v>
      </c>
      <c r="AK521" s="31">
        <v>-83041</v>
      </c>
      <c r="AL521" s="31">
        <v>-8397</v>
      </c>
      <c r="AM521" s="31">
        <v>-70986</v>
      </c>
      <c r="AN521" s="31">
        <v>-32039</v>
      </c>
      <c r="AO521" s="31">
        <v>-3383</v>
      </c>
      <c r="AP521" s="31">
        <v>-5724</v>
      </c>
      <c r="AQ521" s="31">
        <v>-11812</v>
      </c>
      <c r="AR521" s="31">
        <v>-4017</v>
      </c>
      <c r="AS521" s="31">
        <v>-39083</v>
      </c>
      <c r="AT521" s="31">
        <v>-70403</v>
      </c>
    </row>
    <row r="522" spans="1:46" ht="13.35" customHeight="1">
      <c r="A522" s="28" t="s">
        <v>8</v>
      </c>
      <c r="B522" s="31">
        <f>SUM(B518:B519,B521)-B520</f>
        <v>188032883.91000003</v>
      </c>
      <c r="C522" s="31">
        <f>SUM(C518:C519,C521)-C520</f>
        <v>190555545.84999999</v>
      </c>
      <c r="D522" s="31">
        <f>SUM(D518:D519,D521)-D520</f>
        <v>193683029</v>
      </c>
      <c r="E522" s="31">
        <v>196241908</v>
      </c>
      <c r="F522" s="31">
        <v>187494445</v>
      </c>
      <c r="G522" s="31">
        <v>171768306</v>
      </c>
      <c r="H522" s="31">
        <v>158641305</v>
      </c>
      <c r="I522" s="31">
        <v>149656283</v>
      </c>
      <c r="J522" s="31">
        <v>134555658</v>
      </c>
      <c r="K522" s="31">
        <v>107764650</v>
      </c>
      <c r="L522" s="31">
        <v>98184629</v>
      </c>
      <c r="M522" s="31">
        <v>102224207</v>
      </c>
      <c r="N522" s="31">
        <v>94578004</v>
      </c>
      <c r="O522" s="31">
        <v>98556009</v>
      </c>
      <c r="P522" s="31">
        <v>101478523</v>
      </c>
      <c r="Q522" s="31">
        <v>109412734</v>
      </c>
      <c r="R522" s="31">
        <v>98720538</v>
      </c>
      <c r="S522" s="31">
        <v>87108144</v>
      </c>
      <c r="T522" s="31">
        <v>81300416</v>
      </c>
      <c r="U522" s="31">
        <v>64206863</v>
      </c>
      <c r="V522" s="31">
        <v>57711391</v>
      </c>
      <c r="W522" s="31">
        <v>57556745</v>
      </c>
      <c r="X522" s="31">
        <v>55860266</v>
      </c>
      <c r="Y522" s="31">
        <v>48457553</v>
      </c>
      <c r="Z522" s="31">
        <v>42301518</v>
      </c>
      <c r="AA522" s="31">
        <v>39517372</v>
      </c>
      <c r="AB522" s="31">
        <v>34210043</v>
      </c>
      <c r="AC522" s="31">
        <v>29617984</v>
      </c>
      <c r="AD522" s="31">
        <v>28416392</v>
      </c>
      <c r="AE522" s="31">
        <v>29003581</v>
      </c>
      <c r="AF522" s="31">
        <v>31322083</v>
      </c>
      <c r="AG522" s="31">
        <v>32430364</v>
      </c>
      <c r="AH522" s="31">
        <v>32974483</v>
      </c>
      <c r="AI522" s="31">
        <v>33534422</v>
      </c>
      <c r="AJ522" s="31">
        <v>34321079</v>
      </c>
      <c r="AK522" s="31">
        <v>33483451</v>
      </c>
      <c r="AL522" s="31">
        <v>32678745</v>
      </c>
      <c r="AM522" s="31">
        <v>28591207</v>
      </c>
      <c r="AN522" s="31">
        <v>22541976</v>
      </c>
      <c r="AO522" s="31">
        <v>19460856</v>
      </c>
      <c r="AP522" s="31">
        <v>16686333</v>
      </c>
      <c r="AQ522" s="31">
        <v>14213092</v>
      </c>
      <c r="AR522" s="31">
        <v>12069083</v>
      </c>
      <c r="AS522" s="31">
        <v>9440174</v>
      </c>
      <c r="AT522" s="31">
        <v>9800050</v>
      </c>
    </row>
    <row r="523" spans="1:46" ht="13.35" customHeight="1">
      <c r="A523" s="23"/>
      <c r="B523" s="23"/>
      <c r="C523" s="23"/>
      <c r="D523" s="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</row>
    <row r="524" spans="1:46" ht="13.35" customHeight="1">
      <c r="A524" s="3" t="s">
        <v>82</v>
      </c>
      <c r="B524" s="3"/>
      <c r="C524" s="3"/>
      <c r="D524" s="3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</row>
    <row r="525" spans="1:46" ht="13.35" customHeight="1">
      <c r="A525" s="28" t="s">
        <v>3</v>
      </c>
      <c r="B525" s="31">
        <v>592012709.67999995</v>
      </c>
      <c r="C525" s="24">
        <v>570869670.04999995</v>
      </c>
      <c r="D525" s="24">
        <v>539651629</v>
      </c>
      <c r="E525" s="31">
        <v>593183252</v>
      </c>
      <c r="F525" s="31">
        <v>559692216</v>
      </c>
      <c r="G525" s="31">
        <v>531560009</v>
      </c>
      <c r="H525" s="31">
        <v>494369646</v>
      </c>
      <c r="I525" s="31">
        <v>451927704</v>
      </c>
      <c r="J525" s="31">
        <v>400873275</v>
      </c>
      <c r="K525" s="31">
        <v>389962723</v>
      </c>
      <c r="L525" s="31">
        <v>365415567</v>
      </c>
      <c r="M525" s="31">
        <v>372738750</v>
      </c>
      <c r="N525" s="31">
        <v>383804255</v>
      </c>
      <c r="O525" s="31">
        <v>392367985</v>
      </c>
      <c r="P525" s="31">
        <v>411779894</v>
      </c>
      <c r="Q525" s="31">
        <v>398925018</v>
      </c>
      <c r="R525" s="31">
        <v>369046769</v>
      </c>
      <c r="S525" s="31">
        <v>330164933</v>
      </c>
      <c r="T525" s="31">
        <v>300234585</v>
      </c>
      <c r="U525" s="31">
        <v>279963354</v>
      </c>
      <c r="V525" s="31">
        <v>266798830</v>
      </c>
      <c r="W525" s="31">
        <v>240949459</v>
      </c>
      <c r="X525" s="31">
        <v>231883060</v>
      </c>
      <c r="Y525" s="31">
        <v>214118536</v>
      </c>
      <c r="Z525" s="31">
        <v>198547311</v>
      </c>
      <c r="AA525" s="31">
        <v>186386330</v>
      </c>
      <c r="AB525" s="31">
        <v>174125705</v>
      </c>
      <c r="AC525" s="31">
        <v>158696498</v>
      </c>
      <c r="AD525" s="31">
        <v>149477106</v>
      </c>
      <c r="AE525" s="31">
        <v>148854379</v>
      </c>
      <c r="AF525" s="31">
        <v>160177822</v>
      </c>
      <c r="AG525" s="31">
        <v>142419455</v>
      </c>
      <c r="AH525" s="31">
        <v>138083400</v>
      </c>
      <c r="AI525" s="31">
        <v>163570476</v>
      </c>
      <c r="AJ525" s="31">
        <v>160322551</v>
      </c>
      <c r="AK525" s="31">
        <v>144860558</v>
      </c>
      <c r="AL525" s="31">
        <v>134328591</v>
      </c>
      <c r="AM525" s="31">
        <v>124094234</v>
      </c>
      <c r="AN525" s="31">
        <v>108141900</v>
      </c>
      <c r="AO525" s="31">
        <v>95420516</v>
      </c>
      <c r="AP525" s="31">
        <v>85153646</v>
      </c>
      <c r="AQ525" s="31">
        <v>80078511</v>
      </c>
      <c r="AR525" s="31">
        <v>73362988</v>
      </c>
      <c r="AS525" s="31">
        <v>68231454</v>
      </c>
      <c r="AT525" s="31">
        <v>68493654</v>
      </c>
    </row>
    <row r="526" spans="1:46" s="3" customFormat="1" ht="13.35" customHeight="1">
      <c r="A526" s="28" t="s">
        <v>4</v>
      </c>
      <c r="B526" s="31">
        <v>1752277348.98</v>
      </c>
      <c r="C526" s="24">
        <v>1764617234.8800001</v>
      </c>
      <c r="D526" s="24">
        <v>2073502144</v>
      </c>
      <c r="E526" s="31">
        <v>1588137236</v>
      </c>
      <c r="F526" s="31">
        <v>1300603169</v>
      </c>
      <c r="G526" s="31">
        <v>1251208844</v>
      </c>
      <c r="H526" s="31">
        <v>1205039385</v>
      </c>
      <c r="I526" s="31">
        <v>1170452017</v>
      </c>
      <c r="J526" s="31">
        <v>1049800757</v>
      </c>
      <c r="K526" s="31">
        <v>1105584097</v>
      </c>
      <c r="L526" s="31">
        <v>1057769567</v>
      </c>
      <c r="M526" s="31">
        <v>1133231183</v>
      </c>
      <c r="N526" s="31">
        <v>1185764710</v>
      </c>
      <c r="O526" s="31">
        <v>1234538096</v>
      </c>
      <c r="P526" s="31">
        <v>1273671820</v>
      </c>
      <c r="Q526" s="31">
        <v>1313280169</v>
      </c>
      <c r="R526" s="31">
        <v>1217874209</v>
      </c>
      <c r="S526" s="31">
        <v>1231576401</v>
      </c>
      <c r="T526" s="31">
        <v>1209289132</v>
      </c>
      <c r="U526" s="31">
        <v>1163502259</v>
      </c>
      <c r="V526" s="31">
        <v>1203815458</v>
      </c>
      <c r="W526" s="31">
        <v>1187547579</v>
      </c>
      <c r="X526" s="31">
        <v>831890545</v>
      </c>
      <c r="Y526" s="31">
        <v>703832660</v>
      </c>
      <c r="Z526" s="31">
        <v>593578469</v>
      </c>
      <c r="AA526" s="31">
        <v>315979098</v>
      </c>
      <c r="AB526" s="31">
        <v>311056165</v>
      </c>
      <c r="AC526" s="31">
        <v>280995687</v>
      </c>
      <c r="AD526" s="31">
        <v>271031024</v>
      </c>
      <c r="AE526" s="31">
        <v>278654516</v>
      </c>
      <c r="AF526" s="31">
        <v>214629292</v>
      </c>
      <c r="AG526" s="31">
        <v>192712148</v>
      </c>
      <c r="AH526" s="31">
        <v>156358184</v>
      </c>
      <c r="AI526" s="31">
        <v>156815873</v>
      </c>
      <c r="AJ526" s="31">
        <v>144209761</v>
      </c>
      <c r="AK526" s="31">
        <v>97018033</v>
      </c>
      <c r="AL526" s="31">
        <v>70711709</v>
      </c>
      <c r="AM526" s="31">
        <v>62876854</v>
      </c>
      <c r="AN526" s="31">
        <v>53806581</v>
      </c>
      <c r="AO526" s="31">
        <v>41897699</v>
      </c>
      <c r="AP526" s="31">
        <v>37286100</v>
      </c>
      <c r="AQ526" s="31">
        <v>27499341</v>
      </c>
      <c r="AR526" s="31">
        <v>28981995</v>
      </c>
      <c r="AS526" s="31">
        <v>36273000</v>
      </c>
      <c r="AT526" s="31">
        <v>38299017</v>
      </c>
    </row>
    <row r="527" spans="1:46" ht="13.35" customHeight="1">
      <c r="A527" s="28" t="s">
        <v>5</v>
      </c>
      <c r="B527" s="31">
        <v>21912044.100000001</v>
      </c>
      <c r="C527" s="24">
        <v>20447514.02</v>
      </c>
      <c r="D527" s="24">
        <v>18259914</v>
      </c>
      <c r="E527" s="31">
        <v>14711864</v>
      </c>
      <c r="F527" s="31">
        <v>26550839</v>
      </c>
      <c r="G527" s="31">
        <v>25893522</v>
      </c>
      <c r="H527" s="31">
        <v>27911422</v>
      </c>
      <c r="I527" s="31">
        <v>21625088</v>
      </c>
      <c r="J527" s="31">
        <v>18387489</v>
      </c>
      <c r="K527" s="31">
        <v>22657092</v>
      </c>
      <c r="L527" s="31">
        <v>16213156</v>
      </c>
      <c r="M527" s="31">
        <v>17205265</v>
      </c>
      <c r="N527" s="31">
        <v>15431640</v>
      </c>
      <c r="O527" s="31">
        <v>16144046</v>
      </c>
      <c r="P527" s="31">
        <v>19041897</v>
      </c>
      <c r="Q527" s="31">
        <v>21245929</v>
      </c>
      <c r="R527" s="31">
        <v>17753140</v>
      </c>
      <c r="S527" s="31">
        <v>13613464</v>
      </c>
      <c r="T527" s="31">
        <v>6500242</v>
      </c>
      <c r="U527" s="31">
        <v>6990982</v>
      </c>
      <c r="V527" s="31">
        <v>3393461</v>
      </c>
      <c r="W527" s="31">
        <v>5025433</v>
      </c>
      <c r="X527" s="31">
        <v>3170031</v>
      </c>
      <c r="Y527" s="31">
        <v>3477317</v>
      </c>
      <c r="Z527" s="31">
        <v>839807</v>
      </c>
      <c r="AA527" s="31">
        <v>384716</v>
      </c>
      <c r="AB527" s="31">
        <v>291098</v>
      </c>
      <c r="AC527" s="31">
        <v>434593</v>
      </c>
      <c r="AD527" s="31">
        <v>676660</v>
      </c>
      <c r="AE527" s="31">
        <v>7013071</v>
      </c>
      <c r="AF527" s="31">
        <v>14652711</v>
      </c>
      <c r="AG527" s="31">
        <v>15642210</v>
      </c>
      <c r="AH527" s="31">
        <v>14835814</v>
      </c>
      <c r="AI527" s="31">
        <v>14453310</v>
      </c>
      <c r="AJ527" s="31">
        <v>12124464</v>
      </c>
      <c r="AK527" s="31">
        <v>10768425</v>
      </c>
      <c r="AL527" s="31">
        <v>10014061</v>
      </c>
      <c r="AM527" s="31">
        <v>8846238</v>
      </c>
      <c r="AN527" s="31">
        <v>7056350</v>
      </c>
      <c r="AO527" s="31">
        <v>4106146</v>
      </c>
      <c r="AP527" s="31">
        <v>2886342</v>
      </c>
      <c r="AQ527" s="31">
        <v>2665724</v>
      </c>
      <c r="AR527" s="31">
        <v>2819774</v>
      </c>
      <c r="AS527" s="31">
        <v>3378134</v>
      </c>
      <c r="AT527" s="31">
        <v>6017555</v>
      </c>
    </row>
    <row r="528" spans="1:46" ht="13.35" customHeight="1">
      <c r="A528" s="26" t="s">
        <v>6</v>
      </c>
      <c r="B528" s="24">
        <v>-76224275.439999998</v>
      </c>
      <c r="C528" s="24">
        <v>-16111463</v>
      </c>
      <c r="D528" s="24">
        <v>-23363737</v>
      </c>
      <c r="E528" s="31">
        <v>-14228834</v>
      </c>
      <c r="F528" s="31">
        <v>-19251388</v>
      </c>
      <c r="G528" s="31">
        <v>-9426292</v>
      </c>
      <c r="H528" s="31">
        <v>-12961919</v>
      </c>
      <c r="I528" s="31">
        <v>-5359661</v>
      </c>
      <c r="J528" s="31">
        <v>-7104421</v>
      </c>
      <c r="K528" s="31">
        <v>-2770678</v>
      </c>
      <c r="L528" s="31">
        <v>-12218814</v>
      </c>
      <c r="M528" s="31">
        <v>-8477723</v>
      </c>
      <c r="N528" s="31">
        <v>-25618310</v>
      </c>
      <c r="O528" s="31">
        <v>-28713959</v>
      </c>
      <c r="P528" s="31">
        <v>-11198845</v>
      </c>
      <c r="Q528" s="31">
        <v>-29861116</v>
      </c>
      <c r="R528" s="31">
        <v>-18896126</v>
      </c>
      <c r="S528" s="31">
        <v>-34249216</v>
      </c>
      <c r="T528" s="31">
        <v>-35237432</v>
      </c>
      <c r="U528" s="31">
        <v>-4427516</v>
      </c>
      <c r="V528" s="31">
        <v>-25974057</v>
      </c>
      <c r="W528" s="31">
        <v>-8548431</v>
      </c>
      <c r="X528" s="31">
        <v>-11469019</v>
      </c>
      <c r="Y528" s="31">
        <v>-7526929</v>
      </c>
      <c r="Z528" s="31">
        <v>-559471</v>
      </c>
      <c r="AA528" s="31">
        <v>-10378107</v>
      </c>
      <c r="AB528" s="31">
        <v>-12861138</v>
      </c>
      <c r="AC528" s="31">
        <v>-18982185</v>
      </c>
      <c r="AD528" s="31">
        <v>-523819</v>
      </c>
      <c r="AE528" s="31">
        <v>-5894335</v>
      </c>
      <c r="AF528" s="31">
        <v>-8581154</v>
      </c>
      <c r="AG528" s="31">
        <v>-4518935</v>
      </c>
      <c r="AH528" s="31">
        <v>-11211487</v>
      </c>
      <c r="AI528" s="31">
        <v>-5132907</v>
      </c>
      <c r="AJ528" s="31">
        <v>-788272</v>
      </c>
      <c r="AK528" s="31">
        <v>-888657</v>
      </c>
      <c r="AL528" s="31">
        <v>-784424</v>
      </c>
      <c r="AM528" s="31">
        <v>-476481</v>
      </c>
      <c r="AN528" s="31">
        <v>-1000486</v>
      </c>
      <c r="AO528" s="31">
        <v>-696807</v>
      </c>
      <c r="AP528" s="31">
        <v>-1172699</v>
      </c>
      <c r="AQ528" s="31">
        <v>-249022</v>
      </c>
      <c r="AR528" s="31">
        <v>-586120</v>
      </c>
      <c r="AS528" s="31">
        <v>-893719</v>
      </c>
      <c r="AT528" s="31">
        <v>-1722241</v>
      </c>
    </row>
    <row r="529" spans="1:46" ht="13.35" customHeight="1">
      <c r="A529" s="28" t="s">
        <v>8</v>
      </c>
      <c r="B529" s="31">
        <f t="shared" ref="B529:D529" si="88">SUM(B525:B526,B528)-B527</f>
        <v>2246153739.1199999</v>
      </c>
      <c r="C529" s="31">
        <f t="shared" si="88"/>
        <v>2298927927.9100003</v>
      </c>
      <c r="D529" s="31">
        <f t="shared" si="88"/>
        <v>2571530122</v>
      </c>
      <c r="E529" s="31">
        <v>2152379790</v>
      </c>
      <c r="F529" s="31">
        <v>1814493158</v>
      </c>
      <c r="G529" s="31">
        <v>1747449039</v>
      </c>
      <c r="H529" s="31">
        <v>1658535690</v>
      </c>
      <c r="I529" s="31">
        <v>1595394972</v>
      </c>
      <c r="J529" s="31">
        <v>1425182122</v>
      </c>
      <c r="K529" s="31">
        <v>1470119050</v>
      </c>
      <c r="L529" s="31">
        <v>1394753164</v>
      </c>
      <c r="M529" s="31">
        <v>1480286945</v>
      </c>
      <c r="N529" s="31">
        <v>1528519015</v>
      </c>
      <c r="O529" s="31">
        <v>1582048076</v>
      </c>
      <c r="P529" s="31">
        <v>1655210972</v>
      </c>
      <c r="Q529" s="31">
        <v>1661098142</v>
      </c>
      <c r="R529" s="31">
        <v>1550271712</v>
      </c>
      <c r="S529" s="31">
        <v>1513878654</v>
      </c>
      <c r="T529" s="31">
        <v>1467786043</v>
      </c>
      <c r="U529" s="31">
        <v>1432047115</v>
      </c>
      <c r="V529" s="31">
        <v>1441246770</v>
      </c>
      <c r="W529" s="31">
        <v>1414923174</v>
      </c>
      <c r="X529" s="31">
        <v>1049134555</v>
      </c>
      <c r="Y529" s="31">
        <v>906946950</v>
      </c>
      <c r="Z529" s="31">
        <v>790726502</v>
      </c>
      <c r="AA529" s="31">
        <v>491602605</v>
      </c>
      <c r="AB529" s="31">
        <v>472029634</v>
      </c>
      <c r="AC529" s="31">
        <v>420275407</v>
      </c>
      <c r="AD529" s="31">
        <v>419307651</v>
      </c>
      <c r="AE529" s="31">
        <v>414601489</v>
      </c>
      <c r="AF529" s="31">
        <v>351573249</v>
      </c>
      <c r="AG529" s="31">
        <v>314970458</v>
      </c>
      <c r="AH529" s="31">
        <v>268394283</v>
      </c>
      <c r="AI529" s="31">
        <v>300800132</v>
      </c>
      <c r="AJ529" s="31">
        <v>291619576</v>
      </c>
      <c r="AK529" s="31">
        <v>230221509</v>
      </c>
      <c r="AL529" s="31">
        <v>194241815</v>
      </c>
      <c r="AM529" s="31">
        <v>177648369</v>
      </c>
      <c r="AN529" s="31">
        <v>153891645</v>
      </c>
      <c r="AO529" s="31">
        <v>132515262</v>
      </c>
      <c r="AP529" s="31">
        <v>118380705</v>
      </c>
      <c r="AQ529" s="31">
        <v>104663106</v>
      </c>
      <c r="AR529" s="31">
        <v>98939089</v>
      </c>
      <c r="AS529" s="31">
        <v>100232601</v>
      </c>
      <c r="AT529" s="31">
        <v>99052875</v>
      </c>
    </row>
    <row r="530" spans="1:46" ht="13.35" customHeight="1">
      <c r="A530" s="23"/>
      <c r="B530" s="23"/>
      <c r="C530" s="23"/>
      <c r="D530" s="23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</row>
    <row r="531" spans="1:46" ht="13.35" customHeight="1">
      <c r="A531" s="3" t="s">
        <v>83</v>
      </c>
      <c r="B531" s="3"/>
      <c r="C531" s="3"/>
      <c r="D531" s="3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</row>
    <row r="532" spans="1:46" ht="13.35" customHeight="1">
      <c r="A532" s="28" t="s">
        <v>3</v>
      </c>
      <c r="B532" s="24">
        <v>0</v>
      </c>
      <c r="C532" s="24">
        <v>0</v>
      </c>
      <c r="D532" s="24">
        <v>0</v>
      </c>
      <c r="E532" s="31">
        <v>0</v>
      </c>
      <c r="F532" s="31">
        <v>0</v>
      </c>
      <c r="G532" s="31">
        <v>0</v>
      </c>
      <c r="H532" s="31">
        <v>0</v>
      </c>
      <c r="I532" s="31">
        <v>0</v>
      </c>
      <c r="J532" s="31">
        <v>0</v>
      </c>
      <c r="K532" s="31">
        <v>0</v>
      </c>
      <c r="L532" s="31">
        <v>0</v>
      </c>
      <c r="M532" s="31">
        <v>0</v>
      </c>
      <c r="N532" s="31">
        <v>0</v>
      </c>
      <c r="O532" s="31">
        <v>0</v>
      </c>
      <c r="P532" s="31">
        <v>0</v>
      </c>
      <c r="Q532" s="31">
        <v>0</v>
      </c>
      <c r="R532" s="31">
        <v>0</v>
      </c>
      <c r="S532" s="31">
        <v>0</v>
      </c>
      <c r="T532" s="31">
        <v>0</v>
      </c>
      <c r="U532" s="31">
        <v>0</v>
      </c>
      <c r="V532" s="31">
        <v>0</v>
      </c>
      <c r="W532" s="31">
        <v>0</v>
      </c>
      <c r="X532" s="31">
        <v>13233428</v>
      </c>
      <c r="Y532" s="31">
        <v>13028900</v>
      </c>
      <c r="Z532" s="31">
        <v>12776782</v>
      </c>
      <c r="AA532" s="31">
        <v>12179348</v>
      </c>
      <c r="AB532" s="31">
        <v>11746636</v>
      </c>
      <c r="AC532" s="31">
        <v>12161679</v>
      </c>
      <c r="AD532" s="31">
        <v>13017118</v>
      </c>
      <c r="AE532" s="31">
        <v>12879943</v>
      </c>
      <c r="AF532" s="31">
        <v>14292385</v>
      </c>
      <c r="AG532" s="31">
        <v>14109893</v>
      </c>
      <c r="AH532" s="31">
        <v>13932709</v>
      </c>
      <c r="AI532" s="31">
        <v>13616684</v>
      </c>
      <c r="AJ532" s="31">
        <v>12894075</v>
      </c>
      <c r="AK532" s="31">
        <v>11790165</v>
      </c>
      <c r="AL532" s="31">
        <v>10786047</v>
      </c>
      <c r="AM532" s="31">
        <v>9992935</v>
      </c>
      <c r="AN532" s="31">
        <v>9220335</v>
      </c>
      <c r="AO532" s="31">
        <v>8352685</v>
      </c>
      <c r="AP532" s="31">
        <v>7507727</v>
      </c>
      <c r="AQ532" s="31">
        <v>6702541</v>
      </c>
      <c r="AR532" s="31">
        <v>5919051</v>
      </c>
      <c r="AS532" s="31">
        <v>5378972</v>
      </c>
      <c r="AT532" s="31">
        <v>5432434</v>
      </c>
    </row>
    <row r="533" spans="1:46" s="3" customFormat="1" ht="13.35" customHeight="1">
      <c r="A533" s="28" t="s">
        <v>4</v>
      </c>
      <c r="B533" s="24">
        <v>0</v>
      </c>
      <c r="C533" s="24">
        <v>0</v>
      </c>
      <c r="D533" s="24">
        <v>0</v>
      </c>
      <c r="E533" s="31">
        <v>0</v>
      </c>
      <c r="F533" s="31">
        <v>0</v>
      </c>
      <c r="G533" s="31">
        <v>0</v>
      </c>
      <c r="H533" s="31">
        <v>0</v>
      </c>
      <c r="I533" s="31">
        <v>0</v>
      </c>
      <c r="J533" s="31">
        <v>0</v>
      </c>
      <c r="K533" s="31">
        <v>0</v>
      </c>
      <c r="L533" s="31">
        <v>0</v>
      </c>
      <c r="M533" s="31">
        <v>0</v>
      </c>
      <c r="N533" s="31">
        <v>0</v>
      </c>
      <c r="O533" s="31">
        <v>0</v>
      </c>
      <c r="P533" s="31">
        <v>0</v>
      </c>
      <c r="Q533" s="31">
        <v>0</v>
      </c>
      <c r="R533" s="31">
        <v>0</v>
      </c>
      <c r="S533" s="31">
        <v>0</v>
      </c>
      <c r="T533" s="31">
        <v>0</v>
      </c>
      <c r="U533" s="31">
        <v>0</v>
      </c>
      <c r="V533" s="31">
        <v>0</v>
      </c>
      <c r="W533" s="31">
        <v>0</v>
      </c>
      <c r="X533" s="31">
        <v>635231542</v>
      </c>
      <c r="Y533" s="31">
        <v>582760139</v>
      </c>
      <c r="Z533" s="31">
        <v>493681225</v>
      </c>
      <c r="AA533" s="31">
        <v>426861634</v>
      </c>
      <c r="AB533" s="31">
        <v>387312986</v>
      </c>
      <c r="AC533" s="31">
        <v>334068255</v>
      </c>
      <c r="AD533" s="31">
        <v>306835491</v>
      </c>
      <c r="AE533" s="31">
        <v>267373807</v>
      </c>
      <c r="AF533" s="31">
        <v>217561707</v>
      </c>
      <c r="AG533" s="31">
        <v>188099945</v>
      </c>
      <c r="AH533" s="31">
        <v>197742206</v>
      </c>
      <c r="AI533" s="31">
        <v>272429582</v>
      </c>
      <c r="AJ533" s="31">
        <v>260675982</v>
      </c>
      <c r="AK533" s="31">
        <v>232411886</v>
      </c>
      <c r="AL533" s="31">
        <v>202716448</v>
      </c>
      <c r="AM533" s="31">
        <v>189509748</v>
      </c>
      <c r="AN533" s="31">
        <v>175475960</v>
      </c>
      <c r="AO533" s="31">
        <v>157949996</v>
      </c>
      <c r="AP533" s="31">
        <v>147715610</v>
      </c>
      <c r="AQ533" s="31">
        <v>139285708</v>
      </c>
      <c r="AR533" s="31">
        <v>131439439</v>
      </c>
      <c r="AS533" s="31">
        <v>116184090</v>
      </c>
      <c r="AT533" s="31">
        <v>105483012</v>
      </c>
    </row>
    <row r="534" spans="1:46" ht="13.35" customHeight="1">
      <c r="A534" s="28" t="s">
        <v>5</v>
      </c>
      <c r="B534" s="24">
        <v>0</v>
      </c>
      <c r="C534" s="24">
        <v>0</v>
      </c>
      <c r="D534" s="24">
        <v>0</v>
      </c>
      <c r="E534" s="31">
        <v>0</v>
      </c>
      <c r="F534" s="31">
        <v>0</v>
      </c>
      <c r="G534" s="31">
        <v>0</v>
      </c>
      <c r="H534" s="31">
        <v>0</v>
      </c>
      <c r="I534" s="31">
        <v>0</v>
      </c>
      <c r="J534" s="31">
        <v>0</v>
      </c>
      <c r="K534" s="31">
        <v>0</v>
      </c>
      <c r="L534" s="31">
        <v>0</v>
      </c>
      <c r="M534" s="31">
        <v>0</v>
      </c>
      <c r="N534" s="31">
        <v>0</v>
      </c>
      <c r="O534" s="31">
        <v>0</v>
      </c>
      <c r="P534" s="31">
        <v>0</v>
      </c>
      <c r="Q534" s="31">
        <v>0</v>
      </c>
      <c r="R534" s="31">
        <v>0</v>
      </c>
      <c r="S534" s="31">
        <v>0</v>
      </c>
      <c r="T534" s="31">
        <v>0</v>
      </c>
      <c r="U534" s="31">
        <v>0</v>
      </c>
      <c r="V534" s="31">
        <v>0</v>
      </c>
      <c r="W534" s="31">
        <v>0</v>
      </c>
      <c r="X534" s="31">
        <v>372386971</v>
      </c>
      <c r="Y534" s="31">
        <v>297390443</v>
      </c>
      <c r="Z534" s="31">
        <v>254992403</v>
      </c>
      <c r="AA534" s="31">
        <v>0</v>
      </c>
      <c r="AB534" s="31">
        <v>0</v>
      </c>
      <c r="AC534" s="31">
        <v>0</v>
      </c>
      <c r="AD534" s="31">
        <v>0</v>
      </c>
      <c r="AE534" s="31">
        <v>354633</v>
      </c>
      <c r="AF534" s="31">
        <v>16129753</v>
      </c>
      <c r="AG534" s="31">
        <v>1098633</v>
      </c>
      <c r="AH534" s="31">
        <v>994965</v>
      </c>
      <c r="AI534" s="31">
        <v>950000</v>
      </c>
      <c r="AJ534" s="31">
        <v>402448</v>
      </c>
      <c r="AK534" s="31">
        <v>0</v>
      </c>
      <c r="AL534" s="31">
        <v>123558</v>
      </c>
      <c r="AM534" s="31">
        <v>0</v>
      </c>
      <c r="AN534" s="31">
        <v>0</v>
      </c>
      <c r="AO534" s="31">
        <v>0</v>
      </c>
      <c r="AP534" s="31">
        <v>0</v>
      </c>
      <c r="AQ534" s="31">
        <v>0</v>
      </c>
      <c r="AR534" s="31">
        <v>45685</v>
      </c>
      <c r="AS534" s="31">
        <v>194663</v>
      </c>
      <c r="AT534" s="31">
        <v>218468</v>
      </c>
    </row>
    <row r="535" spans="1:46" ht="13.35" customHeight="1">
      <c r="A535" s="26" t="s">
        <v>6</v>
      </c>
      <c r="B535" s="24">
        <v>0</v>
      </c>
      <c r="C535" s="24">
        <v>0</v>
      </c>
      <c r="D535" s="24">
        <v>0</v>
      </c>
      <c r="E535" s="31">
        <v>0</v>
      </c>
      <c r="F535" s="31">
        <v>0</v>
      </c>
      <c r="G535" s="31">
        <v>0</v>
      </c>
      <c r="H535" s="31">
        <v>0</v>
      </c>
      <c r="I535" s="31">
        <v>0</v>
      </c>
      <c r="J535" s="31">
        <v>0</v>
      </c>
      <c r="K535" s="31">
        <v>0</v>
      </c>
      <c r="L535" s="31">
        <v>0</v>
      </c>
      <c r="M535" s="31">
        <v>0</v>
      </c>
      <c r="N535" s="31">
        <v>0</v>
      </c>
      <c r="O535" s="31">
        <v>0</v>
      </c>
      <c r="P535" s="31">
        <v>0</v>
      </c>
      <c r="Q535" s="31">
        <v>0</v>
      </c>
      <c r="R535" s="31">
        <v>0</v>
      </c>
      <c r="S535" s="31">
        <v>0</v>
      </c>
      <c r="T535" s="31">
        <v>0</v>
      </c>
      <c r="U535" s="31">
        <v>0</v>
      </c>
      <c r="V535" s="31">
        <v>0</v>
      </c>
      <c r="W535" s="31">
        <v>0</v>
      </c>
      <c r="X535" s="31">
        <v>-20013899</v>
      </c>
      <c r="Y535" s="31">
        <v>-3284431</v>
      </c>
      <c r="Z535" s="31">
        <v>-19794</v>
      </c>
      <c r="AA535" s="31">
        <v>-1749422</v>
      </c>
      <c r="AB535" s="31">
        <v>-2964797</v>
      </c>
      <c r="AC535" s="31">
        <v>-945972</v>
      </c>
      <c r="AD535" s="31">
        <v>-577073</v>
      </c>
      <c r="AE535" s="31">
        <v>-5919339</v>
      </c>
      <c r="AF535" s="31">
        <v>-4457092</v>
      </c>
      <c r="AG535" s="31">
        <v>-14089</v>
      </c>
      <c r="AH535" s="31">
        <v>-749</v>
      </c>
      <c r="AI535" s="31">
        <v>-1187310</v>
      </c>
      <c r="AJ535" s="31">
        <v>-17692</v>
      </c>
      <c r="AK535" s="31">
        <v>-371578</v>
      </c>
      <c r="AL535" s="31">
        <v>-1273</v>
      </c>
      <c r="AM535" s="31">
        <v>-461772</v>
      </c>
      <c r="AN535" s="31">
        <v>-39610</v>
      </c>
      <c r="AO535" s="31">
        <v>-151021</v>
      </c>
      <c r="AP535" s="31">
        <v>-437984</v>
      </c>
      <c r="AQ535" s="31">
        <v>119456</v>
      </c>
      <c r="AR535" s="31">
        <v>142381</v>
      </c>
      <c r="AS535" s="31">
        <v>-343980</v>
      </c>
      <c r="AT535" s="31">
        <v>-451547</v>
      </c>
    </row>
    <row r="536" spans="1:46" ht="13.35" customHeight="1">
      <c r="A536" s="28" t="s">
        <v>8</v>
      </c>
      <c r="B536" s="31">
        <f t="shared" ref="B536" si="89">SUM(B532:B533,B535)-B534</f>
        <v>0</v>
      </c>
      <c r="C536" s="31">
        <f t="shared" ref="C536:D536" si="90">SUM(C532:C533,C535)-C534</f>
        <v>0</v>
      </c>
      <c r="D536" s="31">
        <f t="shared" si="90"/>
        <v>0</v>
      </c>
      <c r="E536" s="31">
        <v>0</v>
      </c>
      <c r="F536" s="31">
        <v>0</v>
      </c>
      <c r="G536" s="31">
        <v>0</v>
      </c>
      <c r="H536" s="31">
        <v>0</v>
      </c>
      <c r="I536" s="31">
        <v>0</v>
      </c>
      <c r="J536" s="31">
        <v>0</v>
      </c>
      <c r="K536" s="31">
        <v>0</v>
      </c>
      <c r="L536" s="31">
        <v>0</v>
      </c>
      <c r="M536" s="31">
        <v>0</v>
      </c>
      <c r="N536" s="31">
        <v>0</v>
      </c>
      <c r="O536" s="31">
        <v>0</v>
      </c>
      <c r="P536" s="31">
        <v>0</v>
      </c>
      <c r="Q536" s="31">
        <v>0</v>
      </c>
      <c r="R536" s="31">
        <v>0</v>
      </c>
      <c r="S536" s="31">
        <v>0</v>
      </c>
      <c r="T536" s="31">
        <v>0</v>
      </c>
      <c r="U536" s="31">
        <v>0</v>
      </c>
      <c r="V536" s="31">
        <v>0</v>
      </c>
      <c r="W536" s="31">
        <v>0</v>
      </c>
      <c r="X536" s="31">
        <v>256064100</v>
      </c>
      <c r="Y536" s="31">
        <v>295114165</v>
      </c>
      <c r="Z536" s="31">
        <v>251445810</v>
      </c>
      <c r="AA536" s="31">
        <v>437291560</v>
      </c>
      <c r="AB536" s="31">
        <v>396094825</v>
      </c>
      <c r="AC536" s="31">
        <v>345283962</v>
      </c>
      <c r="AD536" s="31">
        <v>319275536</v>
      </c>
      <c r="AE536" s="31">
        <v>273979778</v>
      </c>
      <c r="AF536" s="31">
        <v>211267247</v>
      </c>
      <c r="AG536" s="31">
        <v>201097116</v>
      </c>
      <c r="AH536" s="31">
        <v>210679201</v>
      </c>
      <c r="AI536" s="31">
        <v>283908956</v>
      </c>
      <c r="AJ536" s="31">
        <v>273149917</v>
      </c>
      <c r="AK536" s="31">
        <v>243830473</v>
      </c>
      <c r="AL536" s="31">
        <v>213377664</v>
      </c>
      <c r="AM536" s="31">
        <v>199040911</v>
      </c>
      <c r="AN536" s="31">
        <v>184656685</v>
      </c>
      <c r="AO536" s="31">
        <v>166151660</v>
      </c>
      <c r="AP536" s="31">
        <v>154785353</v>
      </c>
      <c r="AQ536" s="31">
        <v>146107705</v>
      </c>
      <c r="AR536" s="31">
        <v>137455186</v>
      </c>
      <c r="AS536" s="31">
        <v>121024419</v>
      </c>
      <c r="AT536" s="31">
        <v>110245431</v>
      </c>
    </row>
    <row r="537" spans="1:46" ht="13.35" customHeight="1">
      <c r="A537" s="23"/>
      <c r="B537" s="23"/>
      <c r="C537" s="23"/>
      <c r="D537" s="23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</row>
    <row r="538" spans="1:46" ht="13.35" customHeight="1">
      <c r="A538" s="3" t="s">
        <v>84</v>
      </c>
      <c r="B538" s="3"/>
      <c r="C538" s="3"/>
      <c r="D538" s="3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</row>
    <row r="539" spans="1:46" ht="13.35" customHeight="1">
      <c r="A539" s="28" t="s">
        <v>3</v>
      </c>
      <c r="B539" s="31">
        <v>0</v>
      </c>
      <c r="C539" s="24">
        <v>0</v>
      </c>
      <c r="D539" s="24">
        <v>0</v>
      </c>
      <c r="E539" s="31">
        <v>0</v>
      </c>
      <c r="F539" s="31">
        <v>0</v>
      </c>
      <c r="G539" s="31">
        <v>0</v>
      </c>
      <c r="H539" s="31">
        <v>0</v>
      </c>
      <c r="I539" s="31">
        <v>0</v>
      </c>
      <c r="J539" s="31">
        <v>0</v>
      </c>
      <c r="K539" s="31">
        <v>0</v>
      </c>
      <c r="L539" s="31">
        <v>0</v>
      </c>
      <c r="M539" s="31">
        <v>0</v>
      </c>
      <c r="N539" s="31">
        <v>0</v>
      </c>
      <c r="O539" s="31">
        <v>0</v>
      </c>
      <c r="P539" s="31">
        <v>0</v>
      </c>
      <c r="Q539" s="31">
        <v>0</v>
      </c>
      <c r="R539" s="31">
        <v>0</v>
      </c>
      <c r="S539" s="31">
        <v>0</v>
      </c>
      <c r="T539" s="31">
        <v>0</v>
      </c>
      <c r="U539" s="31">
        <v>0</v>
      </c>
      <c r="V539" s="31">
        <v>0</v>
      </c>
      <c r="W539" s="31">
        <v>0</v>
      </c>
      <c r="X539" s="31">
        <v>0</v>
      </c>
      <c r="Y539" s="31">
        <v>0</v>
      </c>
      <c r="Z539" s="31">
        <v>0</v>
      </c>
      <c r="AA539" s="31">
        <v>0</v>
      </c>
      <c r="AB539" s="31">
        <v>0</v>
      </c>
      <c r="AC539" s="31">
        <v>0</v>
      </c>
      <c r="AD539" s="31">
        <v>0</v>
      </c>
      <c r="AE539" s="31">
        <v>0</v>
      </c>
      <c r="AF539" s="31">
        <v>0</v>
      </c>
      <c r="AG539" s="31">
        <v>0</v>
      </c>
      <c r="AH539" s="31">
        <v>0</v>
      </c>
      <c r="AI539" s="31">
        <v>0</v>
      </c>
      <c r="AJ539" s="31">
        <v>0</v>
      </c>
      <c r="AK539" s="31">
        <v>0</v>
      </c>
      <c r="AL539" s="31">
        <v>0</v>
      </c>
      <c r="AM539" s="31">
        <v>0</v>
      </c>
      <c r="AN539" s="31">
        <v>0</v>
      </c>
      <c r="AO539" s="31">
        <v>0</v>
      </c>
      <c r="AP539" s="31">
        <v>0</v>
      </c>
      <c r="AQ539" s="31">
        <v>0</v>
      </c>
      <c r="AR539" s="31">
        <v>0</v>
      </c>
      <c r="AS539" s="31">
        <v>0</v>
      </c>
      <c r="AT539" s="31">
        <v>0</v>
      </c>
    </row>
    <row r="540" spans="1:46" s="3" customFormat="1" ht="13.35" customHeight="1">
      <c r="A540" s="28" t="s">
        <v>4</v>
      </c>
      <c r="B540" s="31">
        <v>3131094470.1100001</v>
      </c>
      <c r="C540" s="24">
        <v>1921781845.29</v>
      </c>
      <c r="D540" s="24">
        <v>2269646554</v>
      </c>
      <c r="E540" s="31">
        <v>2522746531</v>
      </c>
      <c r="F540" s="31">
        <v>830222105</v>
      </c>
      <c r="G540" s="31">
        <v>1034600579</v>
      </c>
      <c r="H540" s="31">
        <v>872023822</v>
      </c>
      <c r="I540" s="31">
        <v>783446904</v>
      </c>
      <c r="J540" s="31">
        <v>1359134846</v>
      </c>
      <c r="K540" s="31">
        <v>335141349</v>
      </c>
      <c r="L540" s="31">
        <v>337074424</v>
      </c>
      <c r="M540" s="31">
        <v>507226293</v>
      </c>
      <c r="N540" s="31">
        <v>207543578</v>
      </c>
      <c r="O540" s="31">
        <v>184402232</v>
      </c>
      <c r="P540" s="31">
        <v>110590887</v>
      </c>
      <c r="Q540" s="31">
        <v>289592663</v>
      </c>
      <c r="R540" s="31">
        <v>165759098</v>
      </c>
      <c r="S540" s="31">
        <v>901329691</v>
      </c>
      <c r="T540" s="31">
        <v>1418635501</v>
      </c>
      <c r="U540" s="31">
        <v>1138127060</v>
      </c>
      <c r="V540" s="31">
        <v>1106142073</v>
      </c>
      <c r="W540" s="31">
        <v>914973341</v>
      </c>
      <c r="X540" s="31">
        <v>909464562</v>
      </c>
      <c r="Y540" s="31">
        <v>919738292</v>
      </c>
      <c r="Z540" s="31">
        <v>799761969</v>
      </c>
      <c r="AA540" s="31">
        <v>784478997</v>
      </c>
      <c r="AB540" s="31">
        <v>744805937</v>
      </c>
      <c r="AC540" s="31">
        <v>741496291</v>
      </c>
      <c r="AD540" s="31">
        <v>1144707220</v>
      </c>
      <c r="AE540" s="31">
        <v>1098290078</v>
      </c>
      <c r="AF540" s="31">
        <v>1094302413</v>
      </c>
      <c r="AG540" s="31">
        <v>982955682</v>
      </c>
      <c r="AH540" s="31">
        <v>835217054</v>
      </c>
      <c r="AI540" s="31">
        <v>990100921</v>
      </c>
      <c r="AJ540" s="31">
        <v>928965864</v>
      </c>
      <c r="AK540" s="31">
        <v>931195195</v>
      </c>
      <c r="AL540" s="31">
        <v>623367015</v>
      </c>
      <c r="AM540" s="31">
        <v>944040427</v>
      </c>
      <c r="AN540" s="31">
        <v>732499385</v>
      </c>
      <c r="AO540" s="31">
        <v>715268248</v>
      </c>
      <c r="AP540" s="31">
        <v>621934065</v>
      </c>
      <c r="AQ540" s="31">
        <v>574274679</v>
      </c>
      <c r="AR540" s="31">
        <v>448208282</v>
      </c>
      <c r="AS540" s="31">
        <v>407545184</v>
      </c>
      <c r="AT540" s="31">
        <v>599991328</v>
      </c>
    </row>
    <row r="541" spans="1:46" ht="13.35" customHeight="1">
      <c r="A541" s="28" t="s">
        <v>5</v>
      </c>
      <c r="B541" s="31">
        <v>183337491.37</v>
      </c>
      <c r="C541" s="24">
        <v>136892489.56999999</v>
      </c>
      <c r="D541" s="24">
        <v>142496696</v>
      </c>
      <c r="E541" s="31">
        <v>121094106</v>
      </c>
      <c r="F541" s="31">
        <v>124780690</v>
      </c>
      <c r="G541" s="31">
        <v>125663401</v>
      </c>
      <c r="H541" s="31">
        <v>126572591</v>
      </c>
      <c r="I541" s="31">
        <v>133515759</v>
      </c>
      <c r="J541" s="31">
        <v>117805435</v>
      </c>
      <c r="K541" s="31">
        <v>96882717</v>
      </c>
      <c r="L541" s="31">
        <v>110047253</v>
      </c>
      <c r="M541" s="31">
        <v>131267871</v>
      </c>
      <c r="N541" s="31">
        <v>128028955</v>
      </c>
      <c r="O541" s="31">
        <v>99508254</v>
      </c>
      <c r="P541" s="31">
        <v>104637627</v>
      </c>
      <c r="Q541" s="31">
        <v>107364442</v>
      </c>
      <c r="R541" s="31">
        <v>128187064</v>
      </c>
      <c r="S541" s="31">
        <v>142712489</v>
      </c>
      <c r="T541" s="31">
        <v>120966088</v>
      </c>
      <c r="U541" s="31">
        <v>127638204</v>
      </c>
      <c r="V541" s="31">
        <v>128814862</v>
      </c>
      <c r="W541" s="31">
        <v>88401600</v>
      </c>
      <c r="X541" s="31">
        <v>83027778</v>
      </c>
      <c r="Y541" s="31">
        <v>162715924</v>
      </c>
      <c r="Z541" s="31">
        <v>64635150</v>
      </c>
      <c r="AA541" s="31">
        <v>62331470</v>
      </c>
      <c r="AB541" s="31">
        <v>60204829</v>
      </c>
      <c r="AC541" s="31">
        <v>58572648</v>
      </c>
      <c r="AD541" s="31">
        <v>54534350</v>
      </c>
      <c r="AE541" s="31">
        <v>50102988</v>
      </c>
      <c r="AF541" s="31">
        <v>37124718</v>
      </c>
      <c r="AG541" s="31">
        <v>30938392</v>
      </c>
      <c r="AH541" s="31">
        <v>38412213</v>
      </c>
      <c r="AI541" s="31">
        <v>102043250</v>
      </c>
      <c r="AJ541" s="31">
        <v>99173439</v>
      </c>
      <c r="AK541" s="31">
        <v>68139226</v>
      </c>
      <c r="AL541" s="31">
        <v>60324379</v>
      </c>
      <c r="AM541" s="31">
        <v>60462491</v>
      </c>
      <c r="AN541" s="31">
        <v>61317115</v>
      </c>
      <c r="AO541" s="31">
        <v>55928442</v>
      </c>
      <c r="AP541" s="31">
        <v>55118404</v>
      </c>
      <c r="AQ541" s="31">
        <v>54687625</v>
      </c>
      <c r="AR541" s="31">
        <v>54250813</v>
      </c>
      <c r="AS541" s="31">
        <v>57869477</v>
      </c>
      <c r="AT541" s="31">
        <v>51519883</v>
      </c>
    </row>
    <row r="542" spans="1:46" ht="13.35" customHeight="1">
      <c r="A542" s="26" t="s">
        <v>6</v>
      </c>
      <c r="B542" s="24">
        <v>-26065363.460000001</v>
      </c>
      <c r="C542" s="24">
        <v>-75387</v>
      </c>
      <c r="D542" s="24">
        <v>0</v>
      </c>
      <c r="E542" s="31">
        <v>-109480</v>
      </c>
      <c r="F542" s="31">
        <v>0</v>
      </c>
      <c r="G542" s="31">
        <v>-27993</v>
      </c>
      <c r="H542" s="31">
        <v>-2815137</v>
      </c>
      <c r="I542" s="31">
        <v>-12038479</v>
      </c>
      <c r="J542" s="31">
        <v>0</v>
      </c>
      <c r="K542" s="31">
        <v>0</v>
      </c>
      <c r="L542" s="31">
        <v>0</v>
      </c>
      <c r="M542" s="31">
        <v>-114770</v>
      </c>
      <c r="N542" s="31">
        <v>0</v>
      </c>
      <c r="O542" s="31">
        <v>0</v>
      </c>
      <c r="P542" s="31">
        <v>0</v>
      </c>
      <c r="Q542" s="31">
        <v>0</v>
      </c>
      <c r="R542" s="31">
        <v>0</v>
      </c>
      <c r="S542" s="31">
        <v>-13797</v>
      </c>
      <c r="T542" s="31">
        <v>-7653892</v>
      </c>
      <c r="U542" s="31">
        <v>-18353141</v>
      </c>
      <c r="V542" s="31">
        <v>-452000</v>
      </c>
      <c r="W542" s="31">
        <v>0</v>
      </c>
      <c r="X542" s="31">
        <v>-129565</v>
      </c>
      <c r="Y542" s="31">
        <v>0</v>
      </c>
      <c r="Z542" s="31">
        <v>0</v>
      </c>
      <c r="AA542" s="31">
        <v>-52631</v>
      </c>
      <c r="AB542" s="31">
        <v>0</v>
      </c>
      <c r="AC542" s="31">
        <v>0</v>
      </c>
      <c r="AD542" s="31">
        <v>0</v>
      </c>
      <c r="AE542" s="31">
        <v>0</v>
      </c>
      <c r="AF542" s="31">
        <v>0</v>
      </c>
      <c r="AG542" s="31">
        <v>-16387384</v>
      </c>
      <c r="AH542" s="31">
        <v>0</v>
      </c>
      <c r="AI542" s="31">
        <v>-9692985</v>
      </c>
      <c r="AJ542" s="31">
        <v>0</v>
      </c>
      <c r="AK542" s="31">
        <v>0</v>
      </c>
      <c r="AL542" s="31">
        <v>0</v>
      </c>
      <c r="AM542" s="31">
        <v>0</v>
      </c>
      <c r="AN542" s="31">
        <v>0</v>
      </c>
      <c r="AO542" s="31">
        <v>0</v>
      </c>
      <c r="AP542" s="31">
        <v>-99</v>
      </c>
      <c r="AQ542" s="31">
        <v>413689</v>
      </c>
      <c r="AR542" s="31">
        <v>-3662236</v>
      </c>
      <c r="AS542" s="31">
        <v>7560644</v>
      </c>
      <c r="AT542" s="31">
        <v>-5173782</v>
      </c>
    </row>
    <row r="543" spans="1:46" ht="13.35" customHeight="1">
      <c r="A543" s="28" t="s">
        <v>8</v>
      </c>
      <c r="B543" s="31">
        <f t="shared" ref="B543:D543" si="91">SUM(B539:B540,B542)-B541</f>
        <v>2921691615.2800002</v>
      </c>
      <c r="C543" s="31">
        <f t="shared" si="91"/>
        <v>1784813968.72</v>
      </c>
      <c r="D543" s="31">
        <f t="shared" si="91"/>
        <v>2127149858</v>
      </c>
      <c r="E543" s="31">
        <v>2401542945</v>
      </c>
      <c r="F543" s="31">
        <v>705441415</v>
      </c>
      <c r="G543" s="31">
        <v>908909185</v>
      </c>
      <c r="H543" s="31">
        <v>742636094</v>
      </c>
      <c r="I543" s="31">
        <v>637892666</v>
      </c>
      <c r="J543" s="31">
        <v>1241329411</v>
      </c>
      <c r="K543" s="31">
        <v>238258632</v>
      </c>
      <c r="L543" s="31">
        <v>227027171</v>
      </c>
      <c r="M543" s="31">
        <v>375843652</v>
      </c>
      <c r="N543" s="31">
        <v>79514623</v>
      </c>
      <c r="O543" s="31">
        <v>84893978</v>
      </c>
      <c r="P543" s="31">
        <v>5953260</v>
      </c>
      <c r="Q543" s="31">
        <v>182228221</v>
      </c>
      <c r="R543" s="31">
        <v>37572034</v>
      </c>
      <c r="S543" s="31">
        <v>758603405</v>
      </c>
      <c r="T543" s="31">
        <v>1290015521</v>
      </c>
      <c r="U543" s="31">
        <v>992135715</v>
      </c>
      <c r="V543" s="31">
        <v>976875211</v>
      </c>
      <c r="W543" s="31">
        <v>826571741</v>
      </c>
      <c r="X543" s="31">
        <v>826307219</v>
      </c>
      <c r="Y543" s="31">
        <v>757022368</v>
      </c>
      <c r="Z543" s="31">
        <v>735126819</v>
      </c>
      <c r="AA543" s="31">
        <v>722094896</v>
      </c>
      <c r="AB543" s="31">
        <v>684601108</v>
      </c>
      <c r="AC543" s="31">
        <v>682923643</v>
      </c>
      <c r="AD543" s="31">
        <v>1090172870</v>
      </c>
      <c r="AE543" s="31">
        <v>1048187090</v>
      </c>
      <c r="AF543" s="31">
        <v>1057177695</v>
      </c>
      <c r="AG543" s="31">
        <v>935629906</v>
      </c>
      <c r="AH543" s="31">
        <v>796804841</v>
      </c>
      <c r="AI543" s="31">
        <v>878364686</v>
      </c>
      <c r="AJ543" s="31">
        <v>829792425</v>
      </c>
      <c r="AK543" s="31">
        <v>863055969</v>
      </c>
      <c r="AL543" s="31">
        <v>563042636</v>
      </c>
      <c r="AM543" s="31">
        <v>883577936</v>
      </c>
      <c r="AN543" s="31">
        <v>671182270</v>
      </c>
      <c r="AO543" s="31">
        <v>659339806</v>
      </c>
      <c r="AP543" s="31">
        <v>566815562</v>
      </c>
      <c r="AQ543" s="31">
        <v>520000743</v>
      </c>
      <c r="AR543" s="31">
        <v>390295233</v>
      </c>
      <c r="AS543" s="31">
        <v>357236351</v>
      </c>
      <c r="AT543" s="31">
        <v>543297663</v>
      </c>
    </row>
    <row r="544" spans="1:46" ht="13.35" customHeight="1">
      <c r="A544" s="23"/>
      <c r="B544" s="23"/>
      <c r="C544" s="23"/>
      <c r="D544" s="23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</row>
    <row r="545" spans="1:46" ht="13.35" customHeight="1">
      <c r="A545" s="3" t="s">
        <v>85</v>
      </c>
      <c r="B545" s="3"/>
      <c r="C545" s="3"/>
      <c r="D545" s="3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</row>
    <row r="546" spans="1:46" ht="13.35" customHeight="1">
      <c r="A546" s="28" t="s">
        <v>3</v>
      </c>
      <c r="B546" s="31">
        <v>53311496.82</v>
      </c>
      <c r="C546" s="24">
        <v>41483267.899999999</v>
      </c>
      <c r="D546" s="24">
        <v>34277029</v>
      </c>
      <c r="E546" s="31">
        <v>32114328</v>
      </c>
      <c r="F546" s="31">
        <v>34375737</v>
      </c>
      <c r="G546" s="31">
        <v>35571460</v>
      </c>
      <c r="H546" s="31">
        <v>33104515</v>
      </c>
      <c r="I546" s="31">
        <v>29845709</v>
      </c>
      <c r="J546" s="31">
        <v>28006612</v>
      </c>
      <c r="K546" s="31">
        <v>27230718</v>
      </c>
      <c r="L546" s="31">
        <v>24488508</v>
      </c>
      <c r="M546" s="31">
        <v>24130379</v>
      </c>
      <c r="N546" s="31">
        <v>24348722</v>
      </c>
      <c r="O546" s="31">
        <v>17312611</v>
      </c>
      <c r="P546" s="31">
        <v>0</v>
      </c>
      <c r="Q546" s="31">
        <v>0</v>
      </c>
      <c r="R546" s="31">
        <v>0</v>
      </c>
      <c r="S546" s="31">
        <v>0</v>
      </c>
      <c r="T546" s="31">
        <v>0</v>
      </c>
      <c r="U546" s="31">
        <v>0</v>
      </c>
      <c r="V546" s="31">
        <v>0</v>
      </c>
      <c r="W546" s="31">
        <v>0</v>
      </c>
      <c r="X546" s="31">
        <v>0</v>
      </c>
      <c r="Y546" s="31">
        <v>0</v>
      </c>
      <c r="Z546" s="31">
        <v>0</v>
      </c>
      <c r="AA546" s="31">
        <v>0</v>
      </c>
      <c r="AB546" s="31">
        <v>0</v>
      </c>
      <c r="AC546" s="31">
        <v>0</v>
      </c>
      <c r="AD546" s="31">
        <v>0</v>
      </c>
      <c r="AE546" s="31">
        <v>0</v>
      </c>
      <c r="AF546" s="31">
        <v>0</v>
      </c>
      <c r="AG546" s="31">
        <v>0</v>
      </c>
      <c r="AH546" s="31">
        <v>0</v>
      </c>
      <c r="AI546" s="31">
        <v>0</v>
      </c>
      <c r="AJ546" s="31">
        <v>0</v>
      </c>
      <c r="AK546" s="31">
        <v>0</v>
      </c>
      <c r="AL546" s="31">
        <v>0</v>
      </c>
      <c r="AM546" s="31">
        <v>0</v>
      </c>
      <c r="AN546" s="31">
        <v>0</v>
      </c>
      <c r="AO546" s="31">
        <v>0</v>
      </c>
      <c r="AP546" s="31">
        <v>0</v>
      </c>
      <c r="AQ546" s="31">
        <v>0</v>
      </c>
      <c r="AR546" s="31">
        <v>0</v>
      </c>
      <c r="AS546" s="31">
        <v>0</v>
      </c>
      <c r="AT546" s="31">
        <v>0</v>
      </c>
    </row>
    <row r="547" spans="1:46" s="3" customFormat="1" ht="13.35" customHeight="1">
      <c r="A547" s="28" t="s">
        <v>4</v>
      </c>
      <c r="B547" s="31">
        <v>13949067.34</v>
      </c>
      <c r="C547" s="24">
        <v>14291686.24</v>
      </c>
      <c r="D547" s="24">
        <v>10401401</v>
      </c>
      <c r="E547" s="31">
        <v>10046871</v>
      </c>
      <c r="F547" s="31">
        <v>10329800</v>
      </c>
      <c r="G547" s="31">
        <v>11543409</v>
      </c>
      <c r="H547" s="31">
        <v>11305213</v>
      </c>
      <c r="I547" s="31">
        <v>9165222</v>
      </c>
      <c r="J547" s="31">
        <v>8337113</v>
      </c>
      <c r="K547" s="31">
        <v>7140569</v>
      </c>
      <c r="L547" s="31">
        <v>6857146</v>
      </c>
      <c r="M547" s="31">
        <v>6595405</v>
      </c>
      <c r="N547" s="31">
        <v>6115783</v>
      </c>
      <c r="O547" s="31">
        <v>6009440</v>
      </c>
      <c r="P547" s="31">
        <v>0</v>
      </c>
      <c r="Q547" s="31">
        <v>0</v>
      </c>
      <c r="R547" s="31">
        <v>0</v>
      </c>
      <c r="S547" s="31">
        <v>0</v>
      </c>
      <c r="T547" s="31">
        <v>0</v>
      </c>
      <c r="U547" s="31">
        <v>0</v>
      </c>
      <c r="V547" s="31">
        <v>0</v>
      </c>
      <c r="W547" s="31">
        <v>0</v>
      </c>
      <c r="X547" s="31">
        <v>0</v>
      </c>
      <c r="Y547" s="31">
        <v>0</v>
      </c>
      <c r="Z547" s="31">
        <v>0</v>
      </c>
      <c r="AA547" s="31">
        <v>0</v>
      </c>
      <c r="AB547" s="31">
        <v>0</v>
      </c>
      <c r="AC547" s="31">
        <v>0</v>
      </c>
      <c r="AD547" s="31">
        <v>0</v>
      </c>
      <c r="AE547" s="31">
        <v>0</v>
      </c>
      <c r="AF547" s="31">
        <v>0</v>
      </c>
      <c r="AG547" s="31">
        <v>0</v>
      </c>
      <c r="AH547" s="31">
        <v>0</v>
      </c>
      <c r="AI547" s="31">
        <v>0</v>
      </c>
      <c r="AJ547" s="31">
        <v>0</v>
      </c>
      <c r="AK547" s="31">
        <v>0</v>
      </c>
      <c r="AL547" s="31">
        <v>0</v>
      </c>
      <c r="AM547" s="31">
        <v>0</v>
      </c>
      <c r="AN547" s="31">
        <v>0</v>
      </c>
      <c r="AO547" s="31">
        <v>0</v>
      </c>
      <c r="AP547" s="31">
        <v>0</v>
      </c>
      <c r="AQ547" s="31">
        <v>0</v>
      </c>
      <c r="AR547" s="31">
        <v>0</v>
      </c>
      <c r="AS547" s="31">
        <v>0</v>
      </c>
      <c r="AT547" s="31">
        <v>0</v>
      </c>
    </row>
    <row r="548" spans="1:46" ht="13.35" customHeight="1">
      <c r="A548" s="28" t="s">
        <v>5</v>
      </c>
      <c r="B548" s="31">
        <v>0</v>
      </c>
      <c r="C548" s="24">
        <v>0</v>
      </c>
      <c r="D548" s="24">
        <v>0</v>
      </c>
      <c r="E548" s="31">
        <v>0</v>
      </c>
      <c r="F548" s="31">
        <v>0</v>
      </c>
      <c r="G548" s="31">
        <v>0</v>
      </c>
      <c r="H548" s="31">
        <v>0</v>
      </c>
      <c r="I548" s="31">
        <v>0</v>
      </c>
      <c r="J548" s="31">
        <v>0</v>
      </c>
      <c r="K548" s="31">
        <v>0</v>
      </c>
      <c r="L548" s="31">
        <v>0</v>
      </c>
      <c r="M548" s="31">
        <v>0</v>
      </c>
      <c r="N548" s="31">
        <v>0</v>
      </c>
      <c r="O548" s="31">
        <v>0</v>
      </c>
      <c r="P548" s="31">
        <v>0</v>
      </c>
      <c r="Q548" s="31">
        <v>0</v>
      </c>
      <c r="R548" s="31">
        <v>0</v>
      </c>
      <c r="S548" s="31">
        <v>0</v>
      </c>
      <c r="T548" s="31">
        <v>0</v>
      </c>
      <c r="U548" s="31">
        <v>0</v>
      </c>
      <c r="V548" s="31">
        <v>0</v>
      </c>
      <c r="W548" s="31">
        <v>0</v>
      </c>
      <c r="X548" s="31">
        <v>0</v>
      </c>
      <c r="Y548" s="31">
        <v>0</v>
      </c>
      <c r="Z548" s="31">
        <v>0</v>
      </c>
      <c r="AA548" s="31">
        <v>0</v>
      </c>
      <c r="AB548" s="31">
        <v>0</v>
      </c>
      <c r="AC548" s="31">
        <v>0</v>
      </c>
      <c r="AD548" s="31">
        <v>0</v>
      </c>
      <c r="AE548" s="31">
        <v>0</v>
      </c>
      <c r="AF548" s="31">
        <v>0</v>
      </c>
      <c r="AG548" s="31">
        <v>0</v>
      </c>
      <c r="AH548" s="31">
        <v>0</v>
      </c>
      <c r="AI548" s="31">
        <v>0</v>
      </c>
      <c r="AJ548" s="31">
        <v>0</v>
      </c>
      <c r="AK548" s="31">
        <v>0</v>
      </c>
      <c r="AL548" s="31">
        <v>0</v>
      </c>
      <c r="AM548" s="31">
        <v>0</v>
      </c>
      <c r="AN548" s="31">
        <v>0</v>
      </c>
      <c r="AO548" s="31">
        <v>0</v>
      </c>
      <c r="AP548" s="31">
        <v>0</v>
      </c>
      <c r="AQ548" s="31">
        <v>0</v>
      </c>
      <c r="AR548" s="31">
        <v>0</v>
      </c>
      <c r="AS548" s="31">
        <v>0</v>
      </c>
      <c r="AT548" s="31">
        <v>0</v>
      </c>
    </row>
    <row r="549" spans="1:46" ht="13.35" customHeight="1">
      <c r="A549" s="26" t="s">
        <v>6</v>
      </c>
      <c r="B549" s="24">
        <v>-109.59</v>
      </c>
      <c r="C549" s="24">
        <v>-98747</v>
      </c>
      <c r="D549" s="24">
        <v>-28230</v>
      </c>
      <c r="E549" s="31">
        <v>-75962</v>
      </c>
      <c r="F549" s="31">
        <v>-26575</v>
      </c>
      <c r="G549" s="31">
        <v>-35793</v>
      </c>
      <c r="H549" s="31">
        <v>-43201</v>
      </c>
      <c r="I549" s="31">
        <v>-12224</v>
      </c>
      <c r="J549" s="31">
        <v>-238783</v>
      </c>
      <c r="K549" s="31">
        <v>-9645</v>
      </c>
      <c r="L549" s="31">
        <v>-42752</v>
      </c>
      <c r="M549" s="31">
        <v>-165931</v>
      </c>
      <c r="N549" s="31">
        <v>-31032</v>
      </c>
      <c r="O549" s="31">
        <v>0</v>
      </c>
      <c r="P549" s="31">
        <v>0</v>
      </c>
      <c r="Q549" s="31">
        <v>0</v>
      </c>
      <c r="R549" s="31">
        <v>0</v>
      </c>
      <c r="S549" s="31">
        <v>0</v>
      </c>
      <c r="T549" s="31">
        <v>0</v>
      </c>
      <c r="U549" s="31">
        <v>0</v>
      </c>
      <c r="V549" s="31">
        <v>0</v>
      </c>
      <c r="W549" s="31">
        <v>0</v>
      </c>
      <c r="X549" s="31">
        <v>0</v>
      </c>
      <c r="Y549" s="31">
        <v>0</v>
      </c>
      <c r="Z549" s="31">
        <v>0</v>
      </c>
      <c r="AA549" s="31">
        <v>0</v>
      </c>
      <c r="AB549" s="31">
        <v>0</v>
      </c>
      <c r="AC549" s="31">
        <v>0</v>
      </c>
      <c r="AD549" s="31">
        <v>0</v>
      </c>
      <c r="AE549" s="31">
        <v>0</v>
      </c>
      <c r="AF549" s="31">
        <v>0</v>
      </c>
      <c r="AG549" s="31">
        <v>0</v>
      </c>
      <c r="AH549" s="31">
        <v>0</v>
      </c>
      <c r="AI549" s="31">
        <v>0</v>
      </c>
      <c r="AJ549" s="31">
        <v>0</v>
      </c>
      <c r="AK549" s="31">
        <v>0</v>
      </c>
      <c r="AL549" s="31">
        <v>0</v>
      </c>
      <c r="AM549" s="31">
        <v>0</v>
      </c>
      <c r="AN549" s="31">
        <v>0</v>
      </c>
      <c r="AO549" s="31">
        <v>0</v>
      </c>
      <c r="AP549" s="31">
        <v>0</v>
      </c>
      <c r="AQ549" s="31">
        <v>0</v>
      </c>
      <c r="AR549" s="31">
        <v>0</v>
      </c>
      <c r="AS549" s="31">
        <v>0</v>
      </c>
      <c r="AT549" s="31">
        <v>0</v>
      </c>
    </row>
    <row r="550" spans="1:46" ht="13.35" customHeight="1">
      <c r="A550" s="28" t="s">
        <v>8</v>
      </c>
      <c r="B550" s="31">
        <f t="shared" ref="B550:C550" si="92">SUM(B546:B547,B549)-B548</f>
        <v>67260454.569999993</v>
      </c>
      <c r="C550" s="31">
        <f t="shared" si="92"/>
        <v>55676207.140000001</v>
      </c>
      <c r="D550" s="31">
        <f t="shared" ref="D550" si="93">SUM(D546:D547,D549)-D548</f>
        <v>44650200</v>
      </c>
      <c r="E550" s="31">
        <v>42085237</v>
      </c>
      <c r="F550" s="31">
        <v>44678962</v>
      </c>
      <c r="G550" s="31">
        <v>47079076</v>
      </c>
      <c r="H550" s="31">
        <v>44366527</v>
      </c>
      <c r="I550" s="31">
        <v>38998707</v>
      </c>
      <c r="J550" s="31">
        <v>36104942</v>
      </c>
      <c r="K550" s="31">
        <v>34361642</v>
      </c>
      <c r="L550" s="31">
        <v>31302902</v>
      </c>
      <c r="M550" s="31">
        <v>30559853</v>
      </c>
      <c r="N550" s="31">
        <v>30433473</v>
      </c>
      <c r="O550" s="31">
        <v>23322051</v>
      </c>
      <c r="P550" s="31">
        <v>0</v>
      </c>
      <c r="Q550" s="31">
        <v>0</v>
      </c>
      <c r="R550" s="31">
        <v>0</v>
      </c>
      <c r="S550" s="31">
        <v>0</v>
      </c>
      <c r="T550" s="31">
        <v>0</v>
      </c>
      <c r="U550" s="31">
        <v>0</v>
      </c>
      <c r="V550" s="31">
        <v>0</v>
      </c>
      <c r="W550" s="31">
        <v>0</v>
      </c>
      <c r="X550" s="31">
        <v>0</v>
      </c>
      <c r="Y550" s="31">
        <v>0</v>
      </c>
      <c r="Z550" s="31">
        <v>0</v>
      </c>
      <c r="AA550" s="31">
        <v>0</v>
      </c>
      <c r="AB550" s="31">
        <v>0</v>
      </c>
      <c r="AC550" s="31">
        <v>0</v>
      </c>
      <c r="AD550" s="31">
        <v>0</v>
      </c>
      <c r="AE550" s="31">
        <v>0</v>
      </c>
      <c r="AF550" s="31">
        <v>0</v>
      </c>
      <c r="AG550" s="31">
        <v>0</v>
      </c>
      <c r="AH550" s="31">
        <v>0</v>
      </c>
      <c r="AI550" s="31">
        <v>0</v>
      </c>
      <c r="AJ550" s="31">
        <v>0</v>
      </c>
      <c r="AK550" s="31">
        <v>0</v>
      </c>
      <c r="AL550" s="31">
        <v>0</v>
      </c>
      <c r="AM550" s="31">
        <v>0</v>
      </c>
      <c r="AN550" s="31">
        <v>0</v>
      </c>
      <c r="AO550" s="31">
        <v>0</v>
      </c>
      <c r="AP550" s="31">
        <v>0</v>
      </c>
      <c r="AQ550" s="31">
        <v>0</v>
      </c>
      <c r="AR550" s="31">
        <v>0</v>
      </c>
      <c r="AS550" s="31">
        <v>0</v>
      </c>
      <c r="AT550" s="31">
        <v>0</v>
      </c>
    </row>
    <row r="551" spans="1:46" ht="13.35" customHeight="1">
      <c r="A551" s="23"/>
      <c r="B551" s="23"/>
      <c r="C551" s="23"/>
      <c r="D551" s="23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</row>
    <row r="552" spans="1:46" ht="13.35" customHeight="1">
      <c r="A552" s="3" t="s">
        <v>86</v>
      </c>
      <c r="B552" s="3"/>
      <c r="C552" s="3"/>
      <c r="D552" s="3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</row>
    <row r="553" spans="1:46" ht="13.35" customHeight="1">
      <c r="A553" s="28" t="s">
        <v>3</v>
      </c>
      <c r="B553" s="31">
        <v>672808539.50999999</v>
      </c>
      <c r="C553" s="24">
        <v>616524807.01999998</v>
      </c>
      <c r="D553" s="24">
        <v>577728032</v>
      </c>
      <c r="E553" s="31">
        <v>600343121</v>
      </c>
      <c r="F553" s="31">
        <v>608673603</v>
      </c>
      <c r="G553" s="31">
        <v>583902014</v>
      </c>
      <c r="H553" s="31">
        <v>551220774</v>
      </c>
      <c r="I553" s="31">
        <v>549730611</v>
      </c>
      <c r="J553" s="31">
        <v>492277640</v>
      </c>
      <c r="K553" s="31">
        <v>477216525</v>
      </c>
      <c r="L553" s="31">
        <v>501832631</v>
      </c>
      <c r="M553" s="31">
        <v>465889319</v>
      </c>
      <c r="N553" s="31">
        <v>485871064</v>
      </c>
      <c r="O553" s="31">
        <v>473528948</v>
      </c>
      <c r="P553" s="31">
        <v>684279480</v>
      </c>
      <c r="Q553" s="31">
        <v>424346363</v>
      </c>
      <c r="R553" s="31">
        <v>413898782</v>
      </c>
      <c r="S553" s="31">
        <v>397026401</v>
      </c>
      <c r="T553" s="31">
        <v>367184478</v>
      </c>
      <c r="U553" s="31">
        <v>354939469</v>
      </c>
      <c r="V553" s="31">
        <v>340961253</v>
      </c>
      <c r="W553" s="31">
        <v>323416278</v>
      </c>
      <c r="X553" s="31">
        <v>320159154</v>
      </c>
      <c r="Y553" s="31">
        <v>305701198</v>
      </c>
      <c r="Z553" s="31">
        <v>298426727</v>
      </c>
      <c r="AA553" s="31">
        <v>277831999</v>
      </c>
      <c r="AB553" s="31">
        <v>262592350</v>
      </c>
      <c r="AC553" s="31">
        <v>251758332</v>
      </c>
      <c r="AD553" s="31">
        <v>259836600</v>
      </c>
      <c r="AE553" s="31">
        <v>255845137</v>
      </c>
      <c r="AF553" s="31">
        <v>249210460</v>
      </c>
      <c r="AG553" s="31">
        <v>242552490</v>
      </c>
      <c r="AH553" s="31">
        <v>224001525</v>
      </c>
      <c r="AI553" s="31">
        <v>217786345</v>
      </c>
      <c r="AJ553" s="31">
        <v>211934132</v>
      </c>
      <c r="AK553" s="31">
        <v>191933201</v>
      </c>
      <c r="AL553" s="31">
        <v>168517120</v>
      </c>
      <c r="AM553" s="31">
        <v>157207442</v>
      </c>
      <c r="AN553" s="31">
        <v>150092327</v>
      </c>
      <c r="AO553" s="31">
        <v>131898821</v>
      </c>
      <c r="AP553" s="31">
        <v>120245573</v>
      </c>
      <c r="AQ553" s="31">
        <v>110384614</v>
      </c>
      <c r="AR553" s="31">
        <v>101849696</v>
      </c>
      <c r="AS553" s="31">
        <v>92134818</v>
      </c>
      <c r="AT553" s="31">
        <v>88476002</v>
      </c>
    </row>
    <row r="554" spans="1:46" s="3" customFormat="1" ht="13.35" customHeight="1">
      <c r="A554" s="28" t="s">
        <v>4</v>
      </c>
      <c r="B554" s="31">
        <v>949844787.23000014</v>
      </c>
      <c r="C554" s="24">
        <v>919396239.4000001</v>
      </c>
      <c r="D554" s="24">
        <v>872178657</v>
      </c>
      <c r="E554" s="31">
        <v>809920549</v>
      </c>
      <c r="F554" s="31">
        <v>774137826</v>
      </c>
      <c r="G554" s="31">
        <v>849105381</v>
      </c>
      <c r="H554" s="31">
        <v>880860406</v>
      </c>
      <c r="I554" s="31">
        <v>886163577</v>
      </c>
      <c r="J554" s="31">
        <v>774879798</v>
      </c>
      <c r="K554" s="31">
        <v>738837340</v>
      </c>
      <c r="L554" s="31">
        <v>690748213</v>
      </c>
      <c r="M554" s="31">
        <v>1261369322</v>
      </c>
      <c r="N554" s="31">
        <v>573176337</v>
      </c>
      <c r="O554" s="31">
        <v>548048431</v>
      </c>
      <c r="P554" s="31">
        <v>786650053</v>
      </c>
      <c r="Q554" s="31">
        <v>609749085</v>
      </c>
      <c r="R554" s="31">
        <v>505196351</v>
      </c>
      <c r="S554" s="31">
        <v>471744631</v>
      </c>
      <c r="T554" s="31">
        <v>437208337</v>
      </c>
      <c r="U554" s="31">
        <v>400644997</v>
      </c>
      <c r="V554" s="31">
        <v>368269140</v>
      </c>
      <c r="W554" s="31">
        <v>378223369</v>
      </c>
      <c r="X554" s="31">
        <v>348057729</v>
      </c>
      <c r="Y554" s="31">
        <v>327457303</v>
      </c>
      <c r="Z554" s="31">
        <v>301731210</v>
      </c>
      <c r="AA554" s="31">
        <v>293728708</v>
      </c>
      <c r="AB554" s="31">
        <v>339376966</v>
      </c>
      <c r="AC554" s="31">
        <v>315232956</v>
      </c>
      <c r="AD554" s="31">
        <v>311384667</v>
      </c>
      <c r="AE554" s="31">
        <v>314679346</v>
      </c>
      <c r="AF554" s="31">
        <v>314913401</v>
      </c>
      <c r="AG554" s="31">
        <v>293268412</v>
      </c>
      <c r="AH554" s="31">
        <v>246035007</v>
      </c>
      <c r="AI554" s="31">
        <v>223235453</v>
      </c>
      <c r="AJ554" s="31">
        <v>201674977</v>
      </c>
      <c r="AK554" s="31">
        <v>162437229</v>
      </c>
      <c r="AL554" s="31">
        <v>134697997</v>
      </c>
      <c r="AM554" s="31">
        <v>114829790</v>
      </c>
      <c r="AN554" s="31">
        <v>113890017</v>
      </c>
      <c r="AO554" s="31">
        <v>101395286</v>
      </c>
      <c r="AP554" s="31">
        <v>91153713</v>
      </c>
      <c r="AQ554" s="31">
        <v>89292744</v>
      </c>
      <c r="AR554" s="31">
        <v>91232577</v>
      </c>
      <c r="AS554" s="31">
        <v>89172710</v>
      </c>
      <c r="AT554" s="31">
        <v>63707325</v>
      </c>
    </row>
    <row r="555" spans="1:46" ht="13.35" customHeight="1">
      <c r="A555" s="28" t="s">
        <v>5</v>
      </c>
      <c r="B555" s="24">
        <v>8632342.6500000004</v>
      </c>
      <c r="C555" s="24">
        <v>1786281.12</v>
      </c>
      <c r="D555" s="24">
        <v>2156492</v>
      </c>
      <c r="E555" s="31">
        <v>1921313</v>
      </c>
      <c r="F555" s="31">
        <v>1342252</v>
      </c>
      <c r="G555" s="31">
        <v>1443769</v>
      </c>
      <c r="H555" s="31">
        <v>3508993</v>
      </c>
      <c r="I555" s="31">
        <v>7073373</v>
      </c>
      <c r="J555" s="31">
        <v>1634818</v>
      </c>
      <c r="K555" s="31">
        <v>1468129</v>
      </c>
      <c r="L555" s="31">
        <v>2712774</v>
      </c>
      <c r="M555" s="31">
        <v>1203569</v>
      </c>
      <c r="N555" s="31">
        <v>1609890</v>
      </c>
      <c r="O555" s="31">
        <v>1474388</v>
      </c>
      <c r="P555" s="31">
        <v>1180675</v>
      </c>
      <c r="Q555" s="31">
        <v>1178177</v>
      </c>
      <c r="R555" s="31">
        <v>435852</v>
      </c>
      <c r="S555" s="31">
        <v>435852</v>
      </c>
      <c r="T555" s="31">
        <v>1009897</v>
      </c>
      <c r="U555" s="31">
        <v>964309</v>
      </c>
      <c r="V555" s="31">
        <v>508000</v>
      </c>
      <c r="W555" s="31">
        <v>0</v>
      </c>
      <c r="X555" s="31">
        <v>492484</v>
      </c>
      <c r="Y555" s="31">
        <v>513843</v>
      </c>
      <c r="Z555" s="31">
        <v>681733</v>
      </c>
      <c r="AA555" s="31">
        <v>51262</v>
      </c>
      <c r="AB555" s="31">
        <v>559810</v>
      </c>
      <c r="AC555" s="31">
        <v>713395</v>
      </c>
      <c r="AD555" s="31">
        <v>492485</v>
      </c>
      <c r="AE555" s="31">
        <v>472100</v>
      </c>
      <c r="AF555" s="31">
        <v>492485</v>
      </c>
      <c r="AG555" s="31">
        <v>472100</v>
      </c>
      <c r="AH555" s="31">
        <v>472100</v>
      </c>
      <c r="AI555" s="31">
        <v>0</v>
      </c>
      <c r="AJ555" s="31">
        <v>472000</v>
      </c>
      <c r="AK555" s="31">
        <v>36444</v>
      </c>
      <c r="AL555" s="31">
        <v>0</v>
      </c>
      <c r="AM555" s="31">
        <v>0</v>
      </c>
      <c r="AN555" s="31">
        <v>15000</v>
      </c>
      <c r="AO555" s="31">
        <v>0</v>
      </c>
      <c r="AP555" s="31">
        <v>0</v>
      </c>
      <c r="AQ555" s="31">
        <v>0</v>
      </c>
      <c r="AR555" s="31">
        <v>0</v>
      </c>
      <c r="AS555" s="31">
        <v>1099218</v>
      </c>
      <c r="AT555" s="31">
        <v>2307000</v>
      </c>
    </row>
    <row r="556" spans="1:46" ht="13.35" customHeight="1">
      <c r="A556" s="26" t="s">
        <v>6</v>
      </c>
      <c r="B556" s="41">
        <v>-26766030.510000002</v>
      </c>
      <c r="C556" s="24">
        <v>-650746</v>
      </c>
      <c r="D556" s="24">
        <v>-36900092</v>
      </c>
      <c r="E556" s="31">
        <v>-2119259</v>
      </c>
      <c r="F556" s="31">
        <v>-15346719</v>
      </c>
      <c r="G556" s="31">
        <v>-14461521</v>
      </c>
      <c r="H556" s="31">
        <v>-46012188</v>
      </c>
      <c r="I556" s="31">
        <v>-18576631</v>
      </c>
      <c r="J556" s="31">
        <v>-120377667</v>
      </c>
      <c r="K556" s="31">
        <v>-72008597</v>
      </c>
      <c r="L556" s="31">
        <v>-6437793</v>
      </c>
      <c r="M556" s="31">
        <v>-14572420</v>
      </c>
      <c r="N556" s="31">
        <v>-10740431</v>
      </c>
      <c r="O556" s="31">
        <v>-3127463</v>
      </c>
      <c r="P556" s="31">
        <v>-18729573</v>
      </c>
      <c r="Q556" s="31">
        <v>-20762703</v>
      </c>
      <c r="R556" s="31">
        <v>-2113962</v>
      </c>
      <c r="S556" s="31">
        <v>-23445214</v>
      </c>
      <c r="T556" s="31">
        <v>-3686179</v>
      </c>
      <c r="U556" s="31">
        <v>-29037504</v>
      </c>
      <c r="V556" s="31">
        <v>-10091335</v>
      </c>
      <c r="W556" s="31">
        <v>-18744980</v>
      </c>
      <c r="X556" s="31">
        <v>-17502224</v>
      </c>
      <c r="Y556" s="31">
        <v>-789185</v>
      </c>
      <c r="Z556" s="31">
        <v>-168342</v>
      </c>
      <c r="AA556" s="31">
        <v>-5284338</v>
      </c>
      <c r="AB556" s="31">
        <v>-9838130</v>
      </c>
      <c r="AC556" s="31">
        <v>-88342</v>
      </c>
      <c r="AD556" s="31">
        <v>-18128580</v>
      </c>
      <c r="AE556" s="31">
        <v>-318565</v>
      </c>
      <c r="AF556" s="31">
        <v>-20751538</v>
      </c>
      <c r="AG556" s="31">
        <v>-18204010</v>
      </c>
      <c r="AH556" s="31">
        <v>-1146227</v>
      </c>
      <c r="AI556" s="31">
        <v>-7705350</v>
      </c>
      <c r="AJ556" s="31">
        <v>-789719</v>
      </c>
      <c r="AK556" s="31">
        <v>-2537506</v>
      </c>
      <c r="AL556" s="31">
        <v>-185116</v>
      </c>
      <c r="AM556" s="31">
        <v>-1639517</v>
      </c>
      <c r="AN556" s="31">
        <v>-4252723</v>
      </c>
      <c r="AO556" s="31">
        <v>-206750</v>
      </c>
      <c r="AP556" s="31">
        <v>1235192</v>
      </c>
      <c r="AQ556" s="31">
        <v>-123491</v>
      </c>
      <c r="AR556" s="31">
        <v>-579544</v>
      </c>
      <c r="AS556" s="31">
        <v>-637878</v>
      </c>
      <c r="AT556" s="31">
        <v>-2275097</v>
      </c>
    </row>
    <row r="557" spans="1:46" ht="13.35" customHeight="1">
      <c r="A557" s="28" t="s">
        <v>8</v>
      </c>
      <c r="B557" s="31">
        <f t="shared" ref="B557:C557" si="94">SUM(B553:B554,B556)-B555</f>
        <v>1587254953.5800002</v>
      </c>
      <c r="C557" s="31">
        <f t="shared" si="94"/>
        <v>1533484019.3000002</v>
      </c>
      <c r="D557" s="31">
        <f t="shared" ref="D557" si="95">SUM(D553:D554,D556)-D555</f>
        <v>1410850105</v>
      </c>
      <c r="E557" s="31">
        <v>1406223098</v>
      </c>
      <c r="F557" s="31">
        <v>1366122458</v>
      </c>
      <c r="G557" s="31">
        <v>1417102105</v>
      </c>
      <c r="H557" s="31">
        <v>1382559999</v>
      </c>
      <c r="I557" s="31">
        <v>1410244184</v>
      </c>
      <c r="J557" s="31">
        <v>1145144953</v>
      </c>
      <c r="K557" s="31">
        <v>1142577139</v>
      </c>
      <c r="L557" s="31">
        <v>1183430277</v>
      </c>
      <c r="M557" s="31">
        <v>1711482652</v>
      </c>
      <c r="N557" s="31">
        <v>1046697080</v>
      </c>
      <c r="O557" s="31">
        <v>1016975528</v>
      </c>
      <c r="P557" s="31">
        <v>1451019285</v>
      </c>
      <c r="Q557" s="31">
        <v>1012154568</v>
      </c>
      <c r="R557" s="31">
        <v>916545319</v>
      </c>
      <c r="S557" s="31">
        <v>844889966</v>
      </c>
      <c r="T557" s="31">
        <v>799696739</v>
      </c>
      <c r="U557" s="31">
        <v>725582653</v>
      </c>
      <c r="V557" s="31">
        <v>698631058</v>
      </c>
      <c r="W557" s="31">
        <v>682894667</v>
      </c>
      <c r="X557" s="31">
        <v>650222175</v>
      </c>
      <c r="Y557" s="31">
        <v>631855473</v>
      </c>
      <c r="Z557" s="31">
        <v>599307862</v>
      </c>
      <c r="AA557" s="31">
        <v>566225107</v>
      </c>
      <c r="AB557" s="31">
        <v>591571376</v>
      </c>
      <c r="AC557" s="31">
        <v>566189551</v>
      </c>
      <c r="AD557" s="31">
        <v>552600202</v>
      </c>
      <c r="AE557" s="31">
        <v>569733818</v>
      </c>
      <c r="AF557" s="31">
        <v>542879838</v>
      </c>
      <c r="AG557" s="31">
        <v>517144792</v>
      </c>
      <c r="AH557" s="31">
        <v>468418205</v>
      </c>
      <c r="AI557" s="31">
        <v>433316448</v>
      </c>
      <c r="AJ557" s="31">
        <v>412347390</v>
      </c>
      <c r="AK557" s="31">
        <v>351796480</v>
      </c>
      <c r="AL557" s="31">
        <v>303030001</v>
      </c>
      <c r="AM557" s="31">
        <v>270397715</v>
      </c>
      <c r="AN557" s="31">
        <v>259714621</v>
      </c>
      <c r="AO557" s="31">
        <v>233087357</v>
      </c>
      <c r="AP557" s="31">
        <v>212634478</v>
      </c>
      <c r="AQ557" s="31">
        <v>199553867</v>
      </c>
      <c r="AR557" s="31">
        <v>192502729</v>
      </c>
      <c r="AS557" s="31">
        <v>179570432</v>
      </c>
      <c r="AT557" s="31">
        <v>147601230</v>
      </c>
    </row>
    <row r="558" spans="1:46" ht="13.35" customHeight="1">
      <c r="A558" s="23"/>
      <c r="B558" s="23"/>
      <c r="C558" s="23"/>
      <c r="D558" s="23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</row>
    <row r="559" spans="1:46" ht="13.35" customHeight="1">
      <c r="A559" s="3" t="s">
        <v>87</v>
      </c>
      <c r="B559" s="3"/>
      <c r="C559" s="3"/>
      <c r="D559" s="3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</row>
    <row r="560" spans="1:46" ht="13.35" customHeight="1">
      <c r="A560" s="28" t="s">
        <v>3</v>
      </c>
      <c r="B560" s="31">
        <v>1189755987.1299999</v>
      </c>
      <c r="C560" s="24">
        <v>1143265393.97</v>
      </c>
      <c r="D560" s="24">
        <v>1267109160</v>
      </c>
      <c r="E560" s="31">
        <v>1216437991</v>
      </c>
      <c r="F560" s="31">
        <v>1066171983</v>
      </c>
      <c r="G560" s="31">
        <v>1031739580</v>
      </c>
      <c r="H560" s="31">
        <v>1016437340</v>
      </c>
      <c r="I560" s="31">
        <v>956238613</v>
      </c>
      <c r="J560" s="31">
        <v>894791490</v>
      </c>
      <c r="K560" s="31">
        <v>886767883</v>
      </c>
      <c r="L560" s="31">
        <v>867391558</v>
      </c>
      <c r="M560" s="31">
        <v>857037278</v>
      </c>
      <c r="N560" s="31">
        <v>786130407</v>
      </c>
      <c r="O560" s="31">
        <v>851684239</v>
      </c>
      <c r="P560" s="31">
        <v>791399187</v>
      </c>
      <c r="Q560" s="31">
        <v>743045493</v>
      </c>
      <c r="R560" s="31">
        <v>712293774</v>
      </c>
      <c r="S560" s="31">
        <v>699110517</v>
      </c>
      <c r="T560" s="31">
        <v>669645874</v>
      </c>
      <c r="U560" s="31">
        <v>628757559</v>
      </c>
      <c r="V560" s="31">
        <v>624574971</v>
      </c>
      <c r="W560" s="31">
        <v>633734662</v>
      </c>
      <c r="X560" s="31">
        <v>643404807</v>
      </c>
      <c r="Y560" s="31">
        <v>617206614</v>
      </c>
      <c r="Z560" s="31">
        <v>589881085</v>
      </c>
      <c r="AA560" s="31">
        <v>535682027</v>
      </c>
      <c r="AB560" s="31">
        <v>497558480</v>
      </c>
      <c r="AC560" s="31">
        <v>485008985</v>
      </c>
      <c r="AD560" s="31">
        <v>526249160</v>
      </c>
      <c r="AE560" s="31">
        <v>525204361</v>
      </c>
      <c r="AF560" s="31">
        <v>554111143</v>
      </c>
      <c r="AG560" s="31">
        <v>527413884</v>
      </c>
      <c r="AH560" s="31">
        <v>488869735</v>
      </c>
      <c r="AI560" s="31">
        <v>518489256</v>
      </c>
      <c r="AJ560" s="31">
        <v>533524902</v>
      </c>
      <c r="AK560" s="31">
        <v>505772077</v>
      </c>
      <c r="AL560" s="31">
        <v>481502918</v>
      </c>
      <c r="AM560" s="31">
        <v>450281539</v>
      </c>
      <c r="AN560" s="31">
        <v>404013541</v>
      </c>
      <c r="AO560" s="31">
        <v>369690723</v>
      </c>
      <c r="AP560" s="31">
        <v>348022882</v>
      </c>
      <c r="AQ560" s="31">
        <v>323733338</v>
      </c>
      <c r="AR560" s="31">
        <v>279832043</v>
      </c>
      <c r="AS560" s="31">
        <v>259692946</v>
      </c>
      <c r="AT560" s="31">
        <v>253970627</v>
      </c>
    </row>
    <row r="561" spans="1:46" ht="13.35" customHeight="1">
      <c r="A561" s="28" t="s">
        <v>4</v>
      </c>
      <c r="B561" s="31">
        <v>788045401.78000009</v>
      </c>
      <c r="C561" s="24">
        <v>776013621.05999982</v>
      </c>
      <c r="D561" s="24">
        <v>773221970</v>
      </c>
      <c r="E561" s="31">
        <v>1162263337</v>
      </c>
      <c r="F561" s="31">
        <v>1037032219</v>
      </c>
      <c r="G561" s="31">
        <v>730629613</v>
      </c>
      <c r="H561" s="31">
        <v>702525498</v>
      </c>
      <c r="I561" s="31">
        <v>645078831</v>
      </c>
      <c r="J561" s="31">
        <v>605884815</v>
      </c>
      <c r="K561" s="31">
        <v>590643730</v>
      </c>
      <c r="L561" s="31">
        <v>546830650</v>
      </c>
      <c r="M561" s="31">
        <v>512730595</v>
      </c>
      <c r="N561" s="31">
        <v>495087342</v>
      </c>
      <c r="O561" s="31">
        <v>556698375</v>
      </c>
      <c r="P561" s="31">
        <v>509794561</v>
      </c>
      <c r="Q561" s="31">
        <v>515169716</v>
      </c>
      <c r="R561" s="31">
        <v>532098411</v>
      </c>
      <c r="S561" s="31">
        <v>474309569</v>
      </c>
      <c r="T561" s="31">
        <v>425247807</v>
      </c>
      <c r="U561" s="31">
        <v>406188195</v>
      </c>
      <c r="V561" s="31">
        <v>373426115</v>
      </c>
      <c r="W561" s="31">
        <v>357704335</v>
      </c>
      <c r="X561" s="31">
        <v>361907333</v>
      </c>
      <c r="Y561" s="31">
        <v>318302635</v>
      </c>
      <c r="Z561" s="31">
        <v>248417463</v>
      </c>
      <c r="AA561" s="31">
        <v>179952100</v>
      </c>
      <c r="AB561" s="31">
        <v>219048834</v>
      </c>
      <c r="AC561" s="31">
        <v>105613410</v>
      </c>
      <c r="AD561" s="31">
        <v>125015476</v>
      </c>
      <c r="AE561" s="31">
        <v>88572211</v>
      </c>
      <c r="AF561" s="31">
        <v>120320909</v>
      </c>
      <c r="AG561" s="31">
        <v>104880273</v>
      </c>
      <c r="AH561" s="31">
        <v>86248017</v>
      </c>
      <c r="AI561" s="31">
        <v>100330679</v>
      </c>
      <c r="AJ561" s="31">
        <v>111980607</v>
      </c>
      <c r="AK561" s="31">
        <v>99005004</v>
      </c>
      <c r="AL561" s="31">
        <v>87538794</v>
      </c>
      <c r="AM561" s="31">
        <v>79291274</v>
      </c>
      <c r="AN561" s="31">
        <v>75010839</v>
      </c>
      <c r="AO561" s="31">
        <v>65174307</v>
      </c>
      <c r="AP561" s="31">
        <v>63284887</v>
      </c>
      <c r="AQ561" s="31">
        <v>62701936</v>
      </c>
      <c r="AR561" s="31">
        <v>56499489</v>
      </c>
      <c r="AS561" s="31">
        <v>50873429</v>
      </c>
      <c r="AT561" s="31">
        <v>44821132</v>
      </c>
    </row>
    <row r="562" spans="1:46" ht="13.35" customHeight="1">
      <c r="A562" s="28" t="s">
        <v>5</v>
      </c>
      <c r="B562" s="31">
        <v>4394469.3099999996</v>
      </c>
      <c r="C562" s="24">
        <v>6195350.6900000004</v>
      </c>
      <c r="D562" s="24">
        <v>4683649</v>
      </c>
      <c r="E562" s="31">
        <v>2389451</v>
      </c>
      <c r="F562" s="31">
        <v>16017752</v>
      </c>
      <c r="G562" s="31">
        <v>10041727</v>
      </c>
      <c r="H562" s="31">
        <v>8073891</v>
      </c>
      <c r="I562" s="31">
        <v>4860658</v>
      </c>
      <c r="J562" s="31">
        <v>2898625</v>
      </c>
      <c r="K562" s="31">
        <v>2782331</v>
      </c>
      <c r="L562" s="31">
        <v>3019463</v>
      </c>
      <c r="M562" s="31">
        <v>2995150</v>
      </c>
      <c r="N562" s="31">
        <v>3179730</v>
      </c>
      <c r="O562" s="31">
        <v>2823551</v>
      </c>
      <c r="P562" s="31">
        <v>2625752</v>
      </c>
      <c r="Q562" s="31">
        <v>2269161</v>
      </c>
      <c r="R562" s="31">
        <v>2129823</v>
      </c>
      <c r="S562" s="31">
        <v>1422404</v>
      </c>
      <c r="T562" s="31">
        <v>1294200</v>
      </c>
      <c r="U562" s="31">
        <v>1087044</v>
      </c>
      <c r="V562" s="31">
        <v>772882</v>
      </c>
      <c r="W562" s="31">
        <v>2220947</v>
      </c>
      <c r="X562" s="31">
        <v>3700742</v>
      </c>
      <c r="Y562" s="31">
        <v>2774455</v>
      </c>
      <c r="Z562" s="31">
        <v>3421397</v>
      </c>
      <c r="AA562" s="31">
        <v>2999833</v>
      </c>
      <c r="AB562" s="31">
        <v>2997175</v>
      </c>
      <c r="AC562" s="31">
        <v>3191924</v>
      </c>
      <c r="AD562" s="31">
        <v>3164273</v>
      </c>
      <c r="AE562" s="31">
        <v>323557</v>
      </c>
      <c r="AF562" s="31">
        <v>2537296</v>
      </c>
      <c r="AG562" s="31">
        <v>1982204</v>
      </c>
      <c r="AH562" s="31">
        <v>1932357</v>
      </c>
      <c r="AI562" s="31">
        <v>1751621</v>
      </c>
      <c r="AJ562" s="31">
        <v>2274785</v>
      </c>
      <c r="AK562" s="31">
        <v>243640</v>
      </c>
      <c r="AL562" s="31">
        <v>54830</v>
      </c>
      <c r="AM562" s="31">
        <v>100637</v>
      </c>
      <c r="AN562" s="31">
        <v>89499</v>
      </c>
      <c r="AO562" s="31">
        <v>83332</v>
      </c>
      <c r="AP562" s="31">
        <v>0</v>
      </c>
      <c r="AQ562" s="31">
        <v>40559</v>
      </c>
      <c r="AR562" s="31">
        <v>42900</v>
      </c>
      <c r="AS562" s="31">
        <v>6571995</v>
      </c>
      <c r="AT562" s="31">
        <v>6927000</v>
      </c>
    </row>
    <row r="563" spans="1:46" ht="13.35" customHeight="1">
      <c r="A563" s="26" t="s">
        <v>6</v>
      </c>
      <c r="B563" s="24">
        <v>-8148803.0600000005</v>
      </c>
      <c r="C563" s="24">
        <v>-5708676</v>
      </c>
      <c r="D563" s="24">
        <v>-6787547</v>
      </c>
      <c r="E563" s="31">
        <v>-14976152</v>
      </c>
      <c r="F563" s="31">
        <v>-253288</v>
      </c>
      <c r="G563" s="31">
        <v>-5280351</v>
      </c>
      <c r="H563" s="31">
        <v>-4577219</v>
      </c>
      <c r="I563" s="31">
        <v>-4996692</v>
      </c>
      <c r="J563" s="31">
        <v>-6908694</v>
      </c>
      <c r="K563" s="31">
        <v>-2531110</v>
      </c>
      <c r="L563" s="31">
        <v>-1337482</v>
      </c>
      <c r="M563" s="31">
        <v>-1382911</v>
      </c>
      <c r="N563" s="31">
        <v>-1261198</v>
      </c>
      <c r="O563" s="31">
        <v>-7064342</v>
      </c>
      <c r="P563" s="31">
        <v>-1056715</v>
      </c>
      <c r="Q563" s="31">
        <v>-692897</v>
      </c>
      <c r="R563" s="31">
        <v>-3729306</v>
      </c>
      <c r="S563" s="31">
        <v>-9071543</v>
      </c>
      <c r="T563" s="31">
        <v>-2306960</v>
      </c>
      <c r="U563" s="31">
        <v>-476938</v>
      </c>
      <c r="V563" s="31">
        <v>-5947278</v>
      </c>
      <c r="W563" s="31">
        <v>-348699</v>
      </c>
      <c r="X563" s="31">
        <v>-12907677</v>
      </c>
      <c r="Y563" s="31">
        <v>-2514875</v>
      </c>
      <c r="Z563" s="31">
        <v>-68554</v>
      </c>
      <c r="AA563" s="31">
        <v>-1048614</v>
      </c>
      <c r="AB563" s="31">
        <v>-5101264</v>
      </c>
      <c r="AC563" s="31">
        <v>-2627710</v>
      </c>
      <c r="AD563" s="31">
        <v>-686726</v>
      </c>
      <c r="AE563" s="31">
        <v>-5747985</v>
      </c>
      <c r="AF563" s="31">
        <v>-483975</v>
      </c>
      <c r="AG563" s="31">
        <v>-1139665</v>
      </c>
      <c r="AH563" s="31">
        <v>-1760548</v>
      </c>
      <c r="AI563" s="31">
        <v>-2752352</v>
      </c>
      <c r="AJ563" s="31">
        <v>-2959486</v>
      </c>
      <c r="AK563" s="31">
        <v>-1886608</v>
      </c>
      <c r="AL563" s="31">
        <v>-1220205</v>
      </c>
      <c r="AM563" s="31">
        <v>-971659</v>
      </c>
      <c r="AN563" s="31">
        <v>-991089</v>
      </c>
      <c r="AO563" s="31">
        <v>-285567</v>
      </c>
      <c r="AP563" s="31">
        <v>-530479</v>
      </c>
      <c r="AQ563" s="31">
        <v>-399129</v>
      </c>
      <c r="AR563" s="31">
        <v>-51843</v>
      </c>
      <c r="AS563" s="31">
        <v>-569089</v>
      </c>
      <c r="AT563" s="31">
        <v>-2260475</v>
      </c>
    </row>
    <row r="564" spans="1:46" ht="13.35" customHeight="1">
      <c r="A564" s="28" t="s">
        <v>8</v>
      </c>
      <c r="B564" s="31">
        <f t="shared" ref="B564:D564" si="96">SUM(B560:B561,B563)-B562</f>
        <v>1965258116.54</v>
      </c>
      <c r="C564" s="31">
        <f t="shared" si="96"/>
        <v>1907374988.3399997</v>
      </c>
      <c r="D564" s="31">
        <f t="shared" si="96"/>
        <v>2028859934</v>
      </c>
      <c r="E564" s="31">
        <v>2361335725</v>
      </c>
      <c r="F564" s="31">
        <v>2086933162</v>
      </c>
      <c r="G564" s="31">
        <v>1747047115</v>
      </c>
      <c r="H564" s="31">
        <v>1706311728</v>
      </c>
      <c r="I564" s="31">
        <v>1591460094</v>
      </c>
      <c r="J564" s="31">
        <v>1490868986</v>
      </c>
      <c r="K564" s="31">
        <v>1472098172</v>
      </c>
      <c r="L564" s="31">
        <v>1409865263</v>
      </c>
      <c r="M564" s="31">
        <v>1365389812</v>
      </c>
      <c r="N564" s="31">
        <v>1276776821</v>
      </c>
      <c r="O564" s="31">
        <v>1398494721</v>
      </c>
      <c r="P564" s="31">
        <v>1297511281</v>
      </c>
      <c r="Q564" s="31">
        <v>1255253151</v>
      </c>
      <c r="R564" s="31">
        <v>1238533056</v>
      </c>
      <c r="S564" s="31">
        <v>1162926139</v>
      </c>
      <c r="T564" s="31">
        <v>1091292521</v>
      </c>
      <c r="U564" s="31">
        <v>1033381772</v>
      </c>
      <c r="V564" s="31">
        <v>991280926</v>
      </c>
      <c r="W564" s="31">
        <v>988869351</v>
      </c>
      <c r="X564" s="31">
        <v>988703721</v>
      </c>
      <c r="Y564" s="31">
        <v>930219919</v>
      </c>
      <c r="Z564" s="31">
        <v>834808597</v>
      </c>
      <c r="AA564" s="31">
        <v>711585680</v>
      </c>
      <c r="AB564" s="31">
        <v>708508875</v>
      </c>
      <c r="AC564" s="31">
        <v>584802761</v>
      </c>
      <c r="AD564" s="31">
        <v>647413637</v>
      </c>
      <c r="AE564" s="31">
        <v>607705030</v>
      </c>
      <c r="AF564" s="31">
        <v>671410781</v>
      </c>
      <c r="AG564" s="31">
        <v>629172288</v>
      </c>
      <c r="AH564" s="31">
        <v>571424847</v>
      </c>
      <c r="AI564" s="31">
        <v>614315962</v>
      </c>
      <c r="AJ564" s="31">
        <v>640271238</v>
      </c>
      <c r="AK564" s="31">
        <v>602646833</v>
      </c>
      <c r="AL564" s="31">
        <v>567766677</v>
      </c>
      <c r="AM564" s="31">
        <v>528500517</v>
      </c>
      <c r="AN564" s="31">
        <v>477943792</v>
      </c>
      <c r="AO564" s="31">
        <v>434496131</v>
      </c>
      <c r="AP564" s="31">
        <v>410777290</v>
      </c>
      <c r="AQ564" s="31">
        <v>385995586</v>
      </c>
      <c r="AR564" s="31">
        <v>336236789</v>
      </c>
      <c r="AS564" s="31">
        <v>303425291</v>
      </c>
      <c r="AT564" s="31">
        <v>289604284</v>
      </c>
    </row>
    <row r="565" spans="1:46" ht="13.35" customHeight="1">
      <c r="A565" s="23"/>
      <c r="B565" s="23"/>
      <c r="C565" s="23"/>
      <c r="D565" s="23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</row>
    <row r="566" spans="1:46" ht="13.35" customHeight="1">
      <c r="A566" s="3" t="s">
        <v>88</v>
      </c>
      <c r="B566" s="3"/>
      <c r="C566" s="3"/>
      <c r="D566" s="3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</row>
    <row r="567" spans="1:46" ht="13.35" customHeight="1">
      <c r="A567" s="28" t="s">
        <v>3</v>
      </c>
      <c r="B567" s="24">
        <v>0</v>
      </c>
      <c r="C567" s="24">
        <v>0</v>
      </c>
      <c r="D567" s="24">
        <v>0</v>
      </c>
      <c r="E567" s="31">
        <v>0</v>
      </c>
      <c r="F567" s="31">
        <v>0</v>
      </c>
      <c r="G567" s="31">
        <v>0</v>
      </c>
      <c r="H567" s="31">
        <v>0</v>
      </c>
      <c r="I567" s="31">
        <v>0</v>
      </c>
      <c r="J567" s="31">
        <v>0</v>
      </c>
      <c r="K567" s="31">
        <v>0</v>
      </c>
      <c r="L567" s="31">
        <v>0</v>
      </c>
      <c r="M567" s="31">
        <v>0</v>
      </c>
      <c r="N567" s="31">
        <v>0</v>
      </c>
      <c r="O567" s="31">
        <v>0</v>
      </c>
      <c r="P567" s="31">
        <v>0</v>
      </c>
      <c r="Q567" s="31">
        <v>0</v>
      </c>
      <c r="R567" s="31">
        <v>0</v>
      </c>
      <c r="S567" s="31">
        <v>0</v>
      </c>
      <c r="T567" s="31">
        <v>0</v>
      </c>
      <c r="U567" s="31">
        <v>0</v>
      </c>
      <c r="V567" s="31">
        <v>0</v>
      </c>
      <c r="W567" s="31">
        <v>0</v>
      </c>
      <c r="X567" s="31">
        <v>2176044</v>
      </c>
      <c r="Y567" s="31">
        <v>1859394</v>
      </c>
      <c r="Z567" s="31">
        <v>1917798</v>
      </c>
      <c r="AA567" s="31">
        <v>1841109</v>
      </c>
      <c r="AB567" s="31">
        <v>1784064</v>
      </c>
      <c r="AC567" s="31">
        <v>1472879</v>
      </c>
      <c r="AD567" s="31">
        <v>0</v>
      </c>
      <c r="AE567" s="31">
        <v>0</v>
      </c>
      <c r="AF567" s="31">
        <v>0</v>
      </c>
      <c r="AG567" s="31">
        <v>0</v>
      </c>
      <c r="AH567" s="31">
        <v>0</v>
      </c>
      <c r="AI567" s="31">
        <v>0</v>
      </c>
      <c r="AJ567" s="31">
        <v>0</v>
      </c>
      <c r="AK567" s="31">
        <v>0</v>
      </c>
      <c r="AL567" s="31">
        <v>0</v>
      </c>
      <c r="AM567" s="31">
        <v>0</v>
      </c>
      <c r="AN567" s="31">
        <v>0</v>
      </c>
      <c r="AO567" s="31">
        <v>0</v>
      </c>
      <c r="AP567" s="31">
        <v>0</v>
      </c>
      <c r="AQ567" s="31">
        <v>0</v>
      </c>
      <c r="AR567" s="31">
        <v>0</v>
      </c>
      <c r="AS567" s="31">
        <v>0</v>
      </c>
      <c r="AT567" s="31">
        <v>0</v>
      </c>
    </row>
    <row r="568" spans="1:46" ht="13.35" customHeight="1">
      <c r="A568" s="28" t="s">
        <v>4</v>
      </c>
      <c r="B568" s="24">
        <v>0</v>
      </c>
      <c r="C568" s="24">
        <v>0</v>
      </c>
      <c r="D568" s="24">
        <v>0</v>
      </c>
      <c r="E568" s="31">
        <v>0</v>
      </c>
      <c r="F568" s="31">
        <v>0</v>
      </c>
      <c r="G568" s="31">
        <v>0</v>
      </c>
      <c r="H568" s="31">
        <v>0</v>
      </c>
      <c r="I568" s="31">
        <v>0</v>
      </c>
      <c r="J568" s="31">
        <v>0</v>
      </c>
      <c r="K568" s="31">
        <v>0</v>
      </c>
      <c r="L568" s="31">
        <v>0</v>
      </c>
      <c r="M568" s="31">
        <v>0</v>
      </c>
      <c r="N568" s="31">
        <v>0</v>
      </c>
      <c r="O568" s="31">
        <v>0</v>
      </c>
      <c r="P568" s="31">
        <v>0</v>
      </c>
      <c r="Q568" s="31">
        <v>0</v>
      </c>
      <c r="R568" s="31">
        <v>0</v>
      </c>
      <c r="S568" s="31">
        <v>0</v>
      </c>
      <c r="T568" s="31">
        <v>0</v>
      </c>
      <c r="U568" s="31">
        <v>0</v>
      </c>
      <c r="V568" s="31">
        <v>0</v>
      </c>
      <c r="W568" s="31">
        <v>0</v>
      </c>
      <c r="X568" s="31">
        <v>603063</v>
      </c>
      <c r="Y568" s="31">
        <v>746795</v>
      </c>
      <c r="Z568" s="31">
        <v>451104</v>
      </c>
      <c r="AA568" s="31">
        <v>643744</v>
      </c>
      <c r="AB568" s="31">
        <v>480062</v>
      </c>
      <c r="AC568" s="31">
        <v>653195</v>
      </c>
      <c r="AD568" s="31">
        <v>0</v>
      </c>
      <c r="AE568" s="31">
        <v>0</v>
      </c>
      <c r="AF568" s="31">
        <v>0</v>
      </c>
      <c r="AG568" s="31">
        <v>0</v>
      </c>
      <c r="AH568" s="31">
        <v>0</v>
      </c>
      <c r="AI568" s="31">
        <v>0</v>
      </c>
      <c r="AJ568" s="31">
        <v>0</v>
      </c>
      <c r="AK568" s="31">
        <v>0</v>
      </c>
      <c r="AL568" s="31">
        <v>0</v>
      </c>
      <c r="AM568" s="31">
        <v>0</v>
      </c>
      <c r="AN568" s="31">
        <v>0</v>
      </c>
      <c r="AO568" s="31">
        <v>0</v>
      </c>
      <c r="AP568" s="31">
        <v>0</v>
      </c>
      <c r="AQ568" s="31">
        <v>0</v>
      </c>
      <c r="AR568" s="31">
        <v>0</v>
      </c>
      <c r="AS568" s="31">
        <v>0</v>
      </c>
      <c r="AT568" s="31">
        <v>0</v>
      </c>
    </row>
    <row r="569" spans="1:46" ht="13.35" customHeight="1">
      <c r="A569" s="28" t="s">
        <v>5</v>
      </c>
      <c r="B569" s="24">
        <v>0</v>
      </c>
      <c r="C569" s="24">
        <v>0</v>
      </c>
      <c r="D569" s="24">
        <v>0</v>
      </c>
      <c r="E569" s="31">
        <v>0</v>
      </c>
      <c r="F569" s="31">
        <v>0</v>
      </c>
      <c r="G569" s="31">
        <v>0</v>
      </c>
      <c r="H569" s="31">
        <v>0</v>
      </c>
      <c r="I569" s="31">
        <v>0</v>
      </c>
      <c r="J569" s="31">
        <v>0</v>
      </c>
      <c r="K569" s="31">
        <v>0</v>
      </c>
      <c r="L569" s="31">
        <v>0</v>
      </c>
      <c r="M569" s="31">
        <v>0</v>
      </c>
      <c r="N569" s="31">
        <v>0</v>
      </c>
      <c r="O569" s="31">
        <v>0</v>
      </c>
      <c r="P569" s="31">
        <v>0</v>
      </c>
      <c r="Q569" s="31">
        <v>0</v>
      </c>
      <c r="R569" s="31">
        <v>0</v>
      </c>
      <c r="S569" s="31">
        <v>0</v>
      </c>
      <c r="T569" s="31">
        <v>0</v>
      </c>
      <c r="U569" s="31">
        <v>0</v>
      </c>
      <c r="V569" s="31">
        <v>0</v>
      </c>
      <c r="W569" s="31">
        <v>0</v>
      </c>
      <c r="X569" s="31">
        <v>0</v>
      </c>
      <c r="Y569" s="31">
        <v>0</v>
      </c>
      <c r="Z569" s="31">
        <v>0</v>
      </c>
      <c r="AA569" s="31">
        <v>0</v>
      </c>
      <c r="AB569" s="31">
        <v>0</v>
      </c>
      <c r="AC569" s="31">
        <v>0</v>
      </c>
      <c r="AD569" s="31">
        <v>0</v>
      </c>
      <c r="AE569" s="31">
        <v>0</v>
      </c>
      <c r="AF569" s="31">
        <v>0</v>
      </c>
      <c r="AG569" s="31">
        <v>0</v>
      </c>
      <c r="AH569" s="31">
        <v>0</v>
      </c>
      <c r="AI569" s="31">
        <v>0</v>
      </c>
      <c r="AJ569" s="31">
        <v>0</v>
      </c>
      <c r="AK569" s="31">
        <v>0</v>
      </c>
      <c r="AL569" s="31">
        <v>0</v>
      </c>
      <c r="AM569" s="31">
        <v>0</v>
      </c>
      <c r="AN569" s="31">
        <v>0</v>
      </c>
      <c r="AO569" s="31">
        <v>0</v>
      </c>
      <c r="AP569" s="31">
        <v>0</v>
      </c>
      <c r="AQ569" s="31">
        <v>0</v>
      </c>
      <c r="AR569" s="31">
        <v>0</v>
      </c>
      <c r="AS569" s="31">
        <v>0</v>
      </c>
      <c r="AT569" s="31">
        <v>0</v>
      </c>
    </row>
    <row r="570" spans="1:46" ht="13.35" customHeight="1">
      <c r="A570" s="26" t="s">
        <v>6</v>
      </c>
      <c r="B570" s="24">
        <v>0</v>
      </c>
      <c r="C570" s="24">
        <v>0</v>
      </c>
      <c r="D570" s="24">
        <v>0</v>
      </c>
      <c r="E570" s="31">
        <v>0</v>
      </c>
      <c r="F570" s="31">
        <v>0</v>
      </c>
      <c r="G570" s="31">
        <v>0</v>
      </c>
      <c r="H570" s="31">
        <v>0</v>
      </c>
      <c r="I570" s="31">
        <v>0</v>
      </c>
      <c r="J570" s="31">
        <v>0</v>
      </c>
      <c r="K570" s="31">
        <v>0</v>
      </c>
      <c r="L570" s="31">
        <v>0</v>
      </c>
      <c r="M570" s="31">
        <v>0</v>
      </c>
      <c r="N570" s="31">
        <v>0</v>
      </c>
      <c r="O570" s="31">
        <v>0</v>
      </c>
      <c r="P570" s="31">
        <v>0</v>
      </c>
      <c r="Q570" s="31">
        <v>0</v>
      </c>
      <c r="R570" s="31">
        <v>0</v>
      </c>
      <c r="S570" s="31">
        <v>0</v>
      </c>
      <c r="T570" s="31">
        <v>0</v>
      </c>
      <c r="U570" s="31">
        <v>0</v>
      </c>
      <c r="V570" s="31">
        <v>0</v>
      </c>
      <c r="W570" s="31">
        <v>0</v>
      </c>
      <c r="X570" s="31">
        <v>0</v>
      </c>
      <c r="Y570" s="31">
        <v>-750</v>
      </c>
      <c r="Z570" s="31">
        <v>0</v>
      </c>
      <c r="AA570" s="31">
        <v>-2140</v>
      </c>
      <c r="AB570" s="31">
        <v>0</v>
      </c>
      <c r="AC570" s="31">
        <v>0</v>
      </c>
      <c r="AD570" s="31">
        <v>0</v>
      </c>
      <c r="AE570" s="31">
        <v>0</v>
      </c>
      <c r="AF570" s="31">
        <v>0</v>
      </c>
      <c r="AG570" s="31">
        <v>0</v>
      </c>
      <c r="AH570" s="31">
        <v>0</v>
      </c>
      <c r="AI570" s="31">
        <v>0</v>
      </c>
      <c r="AJ570" s="31">
        <v>0</v>
      </c>
      <c r="AK570" s="31">
        <v>0</v>
      </c>
      <c r="AL570" s="31">
        <v>0</v>
      </c>
      <c r="AM570" s="31">
        <v>0</v>
      </c>
      <c r="AN570" s="31">
        <v>0</v>
      </c>
      <c r="AO570" s="31">
        <v>0</v>
      </c>
      <c r="AP570" s="31">
        <v>0</v>
      </c>
      <c r="AQ570" s="31">
        <v>0</v>
      </c>
      <c r="AR570" s="31">
        <v>0</v>
      </c>
      <c r="AS570" s="31">
        <v>0</v>
      </c>
      <c r="AT570" s="31">
        <v>0</v>
      </c>
    </row>
    <row r="571" spans="1:46" ht="13.35" customHeight="1">
      <c r="A571" s="28" t="s">
        <v>8</v>
      </c>
      <c r="B571" s="31">
        <f t="shared" ref="B571" si="97">SUM(B567:B568,B570)-B569</f>
        <v>0</v>
      </c>
      <c r="C571" s="31">
        <f t="shared" ref="C571:D571" si="98">SUM(C567:C568,C570)-C569</f>
        <v>0</v>
      </c>
      <c r="D571" s="31">
        <f t="shared" si="98"/>
        <v>0</v>
      </c>
      <c r="E571" s="31">
        <v>0</v>
      </c>
      <c r="F571" s="31">
        <v>0</v>
      </c>
      <c r="G571" s="31">
        <v>0</v>
      </c>
      <c r="H571" s="31">
        <v>0</v>
      </c>
      <c r="I571" s="31">
        <v>0</v>
      </c>
      <c r="J571" s="31">
        <v>0</v>
      </c>
      <c r="K571" s="31">
        <v>0</v>
      </c>
      <c r="L571" s="31">
        <v>0</v>
      </c>
      <c r="M571" s="31">
        <v>0</v>
      </c>
      <c r="N571" s="31">
        <v>0</v>
      </c>
      <c r="O571" s="31">
        <v>0</v>
      </c>
      <c r="P571" s="31">
        <v>0</v>
      </c>
      <c r="Q571" s="31">
        <v>0</v>
      </c>
      <c r="R571" s="31">
        <v>0</v>
      </c>
      <c r="S571" s="31">
        <v>0</v>
      </c>
      <c r="T571" s="31">
        <v>0</v>
      </c>
      <c r="U571" s="31">
        <v>0</v>
      </c>
      <c r="V571" s="31">
        <v>0</v>
      </c>
      <c r="W571" s="31">
        <v>0</v>
      </c>
      <c r="X571" s="31">
        <v>2779107</v>
      </c>
      <c r="Y571" s="31">
        <v>2605439</v>
      </c>
      <c r="Z571" s="31">
        <v>2368902</v>
      </c>
      <c r="AA571" s="31">
        <v>2482713</v>
      </c>
      <c r="AB571" s="31">
        <v>2264126</v>
      </c>
      <c r="AC571" s="31">
        <v>2126074</v>
      </c>
      <c r="AD571" s="31">
        <v>0</v>
      </c>
      <c r="AE571" s="31">
        <v>0</v>
      </c>
      <c r="AF571" s="31">
        <v>0</v>
      </c>
      <c r="AG571" s="31">
        <v>0</v>
      </c>
      <c r="AH571" s="31">
        <v>0</v>
      </c>
      <c r="AI571" s="31">
        <v>0</v>
      </c>
      <c r="AJ571" s="31">
        <v>0</v>
      </c>
      <c r="AK571" s="31">
        <v>0</v>
      </c>
      <c r="AL571" s="31">
        <v>0</v>
      </c>
      <c r="AM571" s="31">
        <v>0</v>
      </c>
      <c r="AN571" s="31">
        <v>0</v>
      </c>
      <c r="AO571" s="31">
        <v>0</v>
      </c>
      <c r="AP571" s="31">
        <v>0</v>
      </c>
      <c r="AQ571" s="31">
        <v>0</v>
      </c>
      <c r="AR571" s="31">
        <v>0</v>
      </c>
      <c r="AS571" s="31">
        <v>0</v>
      </c>
      <c r="AT571" s="31">
        <v>0</v>
      </c>
    </row>
    <row r="572" spans="1:46" ht="13.35" customHeight="1">
      <c r="A572" s="23"/>
      <c r="B572" s="23"/>
      <c r="C572" s="23"/>
      <c r="D572" s="23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</row>
    <row r="573" spans="1:46" ht="13.35" customHeight="1">
      <c r="A573" s="3" t="s">
        <v>89</v>
      </c>
      <c r="B573" s="3"/>
      <c r="C573" s="3"/>
      <c r="D573" s="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</row>
    <row r="574" spans="1:46" ht="13.35" customHeight="1">
      <c r="A574" s="28" t="s">
        <v>3</v>
      </c>
      <c r="B574" s="31">
        <v>6339575.4000000004</v>
      </c>
      <c r="C574" s="24">
        <v>6288702.7300000004</v>
      </c>
      <c r="D574" s="24">
        <v>6082120</v>
      </c>
      <c r="E574" s="31">
        <v>6372629</v>
      </c>
      <c r="F574" s="31">
        <v>6425728</v>
      </c>
      <c r="G574" s="31">
        <v>5940504</v>
      </c>
      <c r="H574" s="31">
        <v>5942634</v>
      </c>
      <c r="I574" s="31">
        <v>5927428</v>
      </c>
      <c r="J574" s="31">
        <v>5272520</v>
      </c>
      <c r="K574" s="31">
        <v>5004058</v>
      </c>
      <c r="L574" s="31">
        <v>4948889</v>
      </c>
      <c r="M574" s="31">
        <v>4888279</v>
      </c>
      <c r="N574" s="31">
        <v>4956477</v>
      </c>
      <c r="O574" s="31">
        <v>4964309</v>
      </c>
      <c r="P574" s="31">
        <v>4896895</v>
      </c>
      <c r="Q574" s="31">
        <v>4301713</v>
      </c>
      <c r="R574" s="31">
        <v>4227728</v>
      </c>
      <c r="S574" s="31">
        <v>3852035</v>
      </c>
      <c r="T574" s="31">
        <v>3729076</v>
      </c>
      <c r="U574" s="31">
        <v>3584274</v>
      </c>
      <c r="V574" s="31">
        <v>3501148</v>
      </c>
      <c r="W574" s="31">
        <v>3480785</v>
      </c>
      <c r="X574" s="31">
        <v>0</v>
      </c>
      <c r="Y574" s="31">
        <v>0</v>
      </c>
      <c r="Z574" s="31">
        <v>0</v>
      </c>
      <c r="AA574" s="31">
        <v>0</v>
      </c>
      <c r="AB574" s="31">
        <v>0</v>
      </c>
      <c r="AC574" s="31">
        <v>0</v>
      </c>
      <c r="AD574" s="31">
        <v>0</v>
      </c>
      <c r="AE574" s="31">
        <v>0</v>
      </c>
      <c r="AF574" s="31">
        <v>0</v>
      </c>
      <c r="AG574" s="31">
        <v>0</v>
      </c>
      <c r="AH574" s="31">
        <v>0</v>
      </c>
      <c r="AI574" s="31">
        <v>0</v>
      </c>
      <c r="AJ574" s="31">
        <v>0</v>
      </c>
      <c r="AK574" s="31">
        <v>0</v>
      </c>
      <c r="AL574" s="31">
        <v>0</v>
      </c>
      <c r="AM574" s="31">
        <v>0</v>
      </c>
      <c r="AN574" s="31">
        <v>0</v>
      </c>
      <c r="AO574" s="31">
        <v>0</v>
      </c>
      <c r="AP574" s="31">
        <v>0</v>
      </c>
      <c r="AQ574" s="31">
        <v>0</v>
      </c>
      <c r="AR574" s="31">
        <v>0</v>
      </c>
      <c r="AS574" s="31">
        <v>0</v>
      </c>
      <c r="AT574" s="31">
        <v>0</v>
      </c>
    </row>
    <row r="575" spans="1:46" s="3" customFormat="1" ht="13.35" customHeight="1">
      <c r="A575" s="28" t="s">
        <v>4</v>
      </c>
      <c r="B575" s="31">
        <v>2481617.5699999998</v>
      </c>
      <c r="C575" s="24">
        <v>2688114.8</v>
      </c>
      <c r="D575" s="24">
        <v>2656927</v>
      </c>
      <c r="E575" s="31">
        <v>2513869</v>
      </c>
      <c r="F575" s="31">
        <v>2383706</v>
      </c>
      <c r="G575" s="31">
        <v>2830204</v>
      </c>
      <c r="H575" s="31">
        <v>2839891</v>
      </c>
      <c r="I575" s="31">
        <v>3631870</v>
      </c>
      <c r="J575" s="31">
        <v>2819248</v>
      </c>
      <c r="K575" s="31">
        <v>3061338</v>
      </c>
      <c r="L575" s="31">
        <v>2310562</v>
      </c>
      <c r="M575" s="31">
        <v>2107063</v>
      </c>
      <c r="N575" s="31">
        <v>1837729</v>
      </c>
      <c r="O575" s="31">
        <v>1887017</v>
      </c>
      <c r="P575" s="31">
        <v>2032736</v>
      </c>
      <c r="Q575" s="31">
        <v>1970613</v>
      </c>
      <c r="R575" s="31">
        <v>1543474</v>
      </c>
      <c r="S575" s="31">
        <v>1313640</v>
      </c>
      <c r="T575" s="31">
        <v>1227983</v>
      </c>
      <c r="U575" s="31">
        <v>1231280</v>
      </c>
      <c r="V575" s="31">
        <v>882192</v>
      </c>
      <c r="W575" s="31">
        <v>1203877</v>
      </c>
      <c r="X575" s="31">
        <v>0</v>
      </c>
      <c r="Y575" s="31">
        <v>0</v>
      </c>
      <c r="Z575" s="31">
        <v>0</v>
      </c>
      <c r="AA575" s="31">
        <v>0</v>
      </c>
      <c r="AB575" s="31">
        <v>0</v>
      </c>
      <c r="AC575" s="31">
        <v>0</v>
      </c>
      <c r="AD575" s="31">
        <v>0</v>
      </c>
      <c r="AE575" s="31">
        <v>0</v>
      </c>
      <c r="AF575" s="31">
        <v>0</v>
      </c>
      <c r="AG575" s="31">
        <v>0</v>
      </c>
      <c r="AH575" s="31">
        <v>0</v>
      </c>
      <c r="AI575" s="31">
        <v>0</v>
      </c>
      <c r="AJ575" s="31">
        <v>0</v>
      </c>
      <c r="AK575" s="31">
        <v>0</v>
      </c>
      <c r="AL575" s="31">
        <v>0</v>
      </c>
      <c r="AM575" s="31">
        <v>0</v>
      </c>
      <c r="AN575" s="31">
        <v>0</v>
      </c>
      <c r="AO575" s="31">
        <v>0</v>
      </c>
      <c r="AP575" s="31">
        <v>0</v>
      </c>
      <c r="AQ575" s="31">
        <v>0</v>
      </c>
      <c r="AR575" s="31">
        <v>0</v>
      </c>
      <c r="AS575" s="31">
        <v>0</v>
      </c>
      <c r="AT575" s="31">
        <v>0</v>
      </c>
    </row>
    <row r="576" spans="1:46" ht="13.35" customHeight="1">
      <c r="A576" s="28" t="s">
        <v>5</v>
      </c>
      <c r="B576" s="24">
        <v>0</v>
      </c>
      <c r="C576" s="24">
        <v>0</v>
      </c>
      <c r="D576" s="24">
        <v>0</v>
      </c>
      <c r="E576" s="31">
        <v>0</v>
      </c>
      <c r="F576" s="31">
        <v>0</v>
      </c>
      <c r="G576" s="31">
        <v>0</v>
      </c>
      <c r="H576" s="31">
        <v>0</v>
      </c>
      <c r="I576" s="31">
        <v>0</v>
      </c>
      <c r="J576" s="31">
        <v>0</v>
      </c>
      <c r="K576" s="31">
        <v>0</v>
      </c>
      <c r="L576" s="31">
        <v>0</v>
      </c>
      <c r="M576" s="31">
        <v>0</v>
      </c>
      <c r="N576" s="31">
        <v>0</v>
      </c>
      <c r="O576" s="31">
        <v>0</v>
      </c>
      <c r="P576" s="31">
        <v>0</v>
      </c>
      <c r="Q576" s="31">
        <v>0</v>
      </c>
      <c r="R576" s="31">
        <v>0</v>
      </c>
      <c r="S576" s="31">
        <v>0</v>
      </c>
      <c r="T576" s="31">
        <v>0</v>
      </c>
      <c r="U576" s="31">
        <v>0</v>
      </c>
      <c r="V576" s="31">
        <v>0</v>
      </c>
      <c r="W576" s="31">
        <v>0</v>
      </c>
      <c r="X576" s="31">
        <v>0</v>
      </c>
      <c r="Y576" s="31">
        <v>0</v>
      </c>
      <c r="Z576" s="31">
        <v>0</v>
      </c>
      <c r="AA576" s="31">
        <v>0</v>
      </c>
      <c r="AB576" s="31">
        <v>0</v>
      </c>
      <c r="AC576" s="31">
        <v>0</v>
      </c>
      <c r="AD576" s="31">
        <v>0</v>
      </c>
      <c r="AE576" s="31">
        <v>0</v>
      </c>
      <c r="AF576" s="31">
        <v>0</v>
      </c>
      <c r="AG576" s="31">
        <v>0</v>
      </c>
      <c r="AH576" s="31">
        <v>0</v>
      </c>
      <c r="AI576" s="31">
        <v>0</v>
      </c>
      <c r="AJ576" s="31">
        <v>0</v>
      </c>
      <c r="AK576" s="31">
        <v>0</v>
      </c>
      <c r="AL576" s="31">
        <v>0</v>
      </c>
      <c r="AM576" s="31">
        <v>0</v>
      </c>
      <c r="AN576" s="31">
        <v>0</v>
      </c>
      <c r="AO576" s="31">
        <v>0</v>
      </c>
      <c r="AP576" s="31">
        <v>0</v>
      </c>
      <c r="AQ576" s="31">
        <v>0</v>
      </c>
      <c r="AR576" s="31">
        <v>0</v>
      </c>
      <c r="AS576" s="31">
        <v>0</v>
      </c>
      <c r="AT576" s="31">
        <v>0</v>
      </c>
    </row>
    <row r="577" spans="1:46" ht="13.35" customHeight="1">
      <c r="A577" s="26" t="s">
        <v>6</v>
      </c>
      <c r="B577" s="24">
        <v>-1438306.42</v>
      </c>
      <c r="C577" s="24">
        <v>-107</v>
      </c>
      <c r="D577" s="24">
        <v>-133</v>
      </c>
      <c r="E577" s="31">
        <v>0</v>
      </c>
      <c r="F577" s="31">
        <v>0</v>
      </c>
      <c r="G577" s="31">
        <v>-1714</v>
      </c>
      <c r="H577" s="31">
        <v>0</v>
      </c>
      <c r="I577" s="31">
        <v>0</v>
      </c>
      <c r="J577" s="31">
        <v>-7914</v>
      </c>
      <c r="K577" s="31">
        <v>0</v>
      </c>
      <c r="L577" s="31">
        <v>-64</v>
      </c>
      <c r="M577" s="31">
        <v>-3050</v>
      </c>
      <c r="N577" s="31">
        <v>-30268</v>
      </c>
      <c r="O577" s="31">
        <v>0</v>
      </c>
      <c r="P577" s="31">
        <v>0</v>
      </c>
      <c r="Q577" s="31">
        <v>0</v>
      </c>
      <c r="R577" s="31">
        <v>-95357</v>
      </c>
      <c r="S577" s="31">
        <v>-29950</v>
      </c>
      <c r="T577" s="31">
        <v>-1581</v>
      </c>
      <c r="U577" s="31">
        <v>0</v>
      </c>
      <c r="V577" s="31">
        <v>0</v>
      </c>
      <c r="W577" s="31">
        <v>0</v>
      </c>
      <c r="X577" s="31">
        <v>0</v>
      </c>
      <c r="Y577" s="31">
        <v>0</v>
      </c>
      <c r="Z577" s="31">
        <v>0</v>
      </c>
      <c r="AA577" s="31">
        <v>0</v>
      </c>
      <c r="AB577" s="31">
        <v>0</v>
      </c>
      <c r="AC577" s="31">
        <v>0</v>
      </c>
      <c r="AD577" s="31">
        <v>0</v>
      </c>
      <c r="AE577" s="31">
        <v>0</v>
      </c>
      <c r="AF577" s="31">
        <v>0</v>
      </c>
      <c r="AG577" s="31">
        <v>0</v>
      </c>
      <c r="AH577" s="31">
        <v>0</v>
      </c>
      <c r="AI577" s="31">
        <v>0</v>
      </c>
      <c r="AJ577" s="31">
        <v>0</v>
      </c>
      <c r="AK577" s="31">
        <v>0</v>
      </c>
      <c r="AL577" s="31">
        <v>0</v>
      </c>
      <c r="AM577" s="31">
        <v>0</v>
      </c>
      <c r="AN577" s="31">
        <v>0</v>
      </c>
      <c r="AO577" s="31">
        <v>0</v>
      </c>
      <c r="AP577" s="31">
        <v>0</v>
      </c>
      <c r="AQ577" s="31">
        <v>0</v>
      </c>
      <c r="AR577" s="31">
        <v>0</v>
      </c>
      <c r="AS577" s="31">
        <v>0</v>
      </c>
      <c r="AT577" s="31">
        <v>0</v>
      </c>
    </row>
    <row r="578" spans="1:46" ht="13.35" customHeight="1">
      <c r="A578" s="28" t="s">
        <v>8</v>
      </c>
      <c r="B578" s="31">
        <f t="shared" ref="B578:D578" si="99">SUM(B574:B575,B577)-B576</f>
        <v>7382886.5500000007</v>
      </c>
      <c r="C578" s="31">
        <f t="shared" si="99"/>
        <v>8976710.5300000012</v>
      </c>
      <c r="D578" s="31">
        <f t="shared" si="99"/>
        <v>8738914</v>
      </c>
      <c r="E578" s="31">
        <v>8886498</v>
      </c>
      <c r="F578" s="31">
        <v>8809434</v>
      </c>
      <c r="G578" s="31">
        <v>8768994</v>
      </c>
      <c r="H578" s="31">
        <v>8782525</v>
      </c>
      <c r="I578" s="31">
        <v>9559298</v>
      </c>
      <c r="J578" s="31">
        <v>8083854</v>
      </c>
      <c r="K578" s="31">
        <v>8065396</v>
      </c>
      <c r="L578" s="31">
        <v>7259387</v>
      </c>
      <c r="M578" s="31">
        <v>6992292</v>
      </c>
      <c r="N578" s="31">
        <v>6763938</v>
      </c>
      <c r="O578" s="31">
        <v>6851326</v>
      </c>
      <c r="P578" s="31">
        <v>6929631</v>
      </c>
      <c r="Q578" s="31">
        <v>6272326</v>
      </c>
      <c r="R578" s="31">
        <v>5675845</v>
      </c>
      <c r="S578" s="31">
        <v>5135725</v>
      </c>
      <c r="T578" s="31">
        <v>4955478</v>
      </c>
      <c r="U578" s="31">
        <v>4815554</v>
      </c>
      <c r="V578" s="31">
        <v>4383340</v>
      </c>
      <c r="W578" s="31">
        <v>4684662</v>
      </c>
      <c r="X578" s="31">
        <v>0</v>
      </c>
      <c r="Y578" s="31">
        <v>0</v>
      </c>
      <c r="Z578" s="31">
        <v>0</v>
      </c>
      <c r="AA578" s="31">
        <v>0</v>
      </c>
      <c r="AB578" s="31">
        <v>0</v>
      </c>
      <c r="AC578" s="31">
        <v>0</v>
      </c>
      <c r="AD578" s="31">
        <v>0</v>
      </c>
      <c r="AE578" s="31">
        <v>0</v>
      </c>
      <c r="AF578" s="31">
        <v>0</v>
      </c>
      <c r="AG578" s="31">
        <v>0</v>
      </c>
      <c r="AH578" s="31">
        <v>0</v>
      </c>
      <c r="AI578" s="31">
        <v>0</v>
      </c>
      <c r="AJ578" s="31">
        <v>0</v>
      </c>
      <c r="AK578" s="31">
        <v>0</v>
      </c>
      <c r="AL578" s="31">
        <v>0</v>
      </c>
      <c r="AM578" s="31">
        <v>0</v>
      </c>
      <c r="AN578" s="31">
        <v>0</v>
      </c>
      <c r="AO578" s="31">
        <v>0</v>
      </c>
      <c r="AP578" s="31">
        <v>0</v>
      </c>
      <c r="AQ578" s="31">
        <v>0</v>
      </c>
      <c r="AR578" s="31">
        <v>0</v>
      </c>
      <c r="AS578" s="31">
        <v>0</v>
      </c>
      <c r="AT578" s="31">
        <v>0</v>
      </c>
    </row>
    <row r="579" spans="1:46" ht="13.35" customHeight="1">
      <c r="A579" s="23"/>
      <c r="B579" s="23"/>
      <c r="C579" s="23"/>
      <c r="D579" s="23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</row>
    <row r="580" spans="1:46" ht="13.35" customHeight="1">
      <c r="A580" s="3" t="s">
        <v>90</v>
      </c>
      <c r="B580" s="3"/>
      <c r="C580" s="3"/>
      <c r="D580" s="3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</row>
    <row r="581" spans="1:46" ht="13.35" customHeight="1">
      <c r="A581" s="28" t="s">
        <v>3</v>
      </c>
      <c r="B581" s="31">
        <v>171743341.22</v>
      </c>
      <c r="C581" s="24">
        <v>164610474.23999998</v>
      </c>
      <c r="D581" s="24">
        <v>164739200</v>
      </c>
      <c r="E581" s="31">
        <v>172709682</v>
      </c>
      <c r="F581" s="31">
        <v>176549818</v>
      </c>
      <c r="G581" s="31">
        <v>163518878</v>
      </c>
      <c r="H581" s="31">
        <v>157849276</v>
      </c>
      <c r="I581" s="31">
        <v>153967979</v>
      </c>
      <c r="J581" s="31">
        <v>148051167</v>
      </c>
      <c r="K581" s="31">
        <v>141275277</v>
      </c>
      <c r="L581" s="31">
        <v>133367771</v>
      </c>
      <c r="M581" s="31">
        <v>131132161</v>
      </c>
      <c r="N581" s="31">
        <v>128902742</v>
      </c>
      <c r="O581" s="31">
        <v>130594144</v>
      </c>
      <c r="P581" s="31">
        <v>134096159</v>
      </c>
      <c r="Q581" s="31">
        <v>131135976</v>
      </c>
      <c r="R581" s="31">
        <v>128946413</v>
      </c>
      <c r="S581" s="31">
        <v>124765772</v>
      </c>
      <c r="T581" s="31">
        <v>121449773</v>
      </c>
      <c r="U581" s="31">
        <v>119820655</v>
      </c>
      <c r="V581" s="31">
        <v>114225904</v>
      </c>
      <c r="W581" s="31">
        <v>112247549</v>
      </c>
      <c r="X581" s="31">
        <v>116862577</v>
      </c>
      <c r="Y581" s="31">
        <v>112962163</v>
      </c>
      <c r="Z581" s="31">
        <v>112702746</v>
      </c>
      <c r="AA581" s="31">
        <v>109880120</v>
      </c>
      <c r="AB581" s="31">
        <v>107744027</v>
      </c>
      <c r="AC581" s="31">
        <v>107016666</v>
      </c>
      <c r="AD581" s="31">
        <v>110463446</v>
      </c>
      <c r="AE581" s="31">
        <v>97063982</v>
      </c>
      <c r="AF581" s="31">
        <v>74495130</v>
      </c>
      <c r="AG581" s="31">
        <v>76055948</v>
      </c>
      <c r="AH581" s="31">
        <v>77507553</v>
      </c>
      <c r="AI581" s="31">
        <v>83351597</v>
      </c>
      <c r="AJ581" s="31">
        <v>81652819</v>
      </c>
      <c r="AK581" s="31">
        <v>75031281</v>
      </c>
      <c r="AL581" s="31">
        <v>69008901</v>
      </c>
      <c r="AM581" s="31">
        <v>61710270</v>
      </c>
      <c r="AN581" s="31">
        <v>55050437</v>
      </c>
      <c r="AO581" s="31">
        <v>49644441</v>
      </c>
      <c r="AP581" s="31">
        <v>44514152</v>
      </c>
      <c r="AQ581" s="31">
        <v>38817159</v>
      </c>
      <c r="AR581" s="31">
        <v>32387544</v>
      </c>
      <c r="AS581" s="31">
        <v>27006878</v>
      </c>
      <c r="AT581" s="31">
        <v>27953432</v>
      </c>
    </row>
    <row r="582" spans="1:46" s="3" customFormat="1" ht="13.35" customHeight="1">
      <c r="A582" s="28" t="s">
        <v>4</v>
      </c>
      <c r="B582" s="31">
        <v>170065548.23000002</v>
      </c>
      <c r="C582" s="24">
        <v>167466661.18000004</v>
      </c>
      <c r="D582" s="24">
        <v>136473659</v>
      </c>
      <c r="E582" s="31">
        <v>128356321</v>
      </c>
      <c r="F582" s="31">
        <v>133544488</v>
      </c>
      <c r="G582" s="31">
        <v>136723128</v>
      </c>
      <c r="H582" s="31">
        <v>121010387</v>
      </c>
      <c r="I582" s="31">
        <v>112654746</v>
      </c>
      <c r="J582" s="31">
        <v>110796799</v>
      </c>
      <c r="K582" s="31">
        <v>110480023</v>
      </c>
      <c r="L582" s="31">
        <v>106921167</v>
      </c>
      <c r="M582" s="31">
        <v>91158291</v>
      </c>
      <c r="N582" s="31">
        <v>92443539</v>
      </c>
      <c r="O582" s="31">
        <v>89142775</v>
      </c>
      <c r="P582" s="31">
        <v>96802094</v>
      </c>
      <c r="Q582" s="31">
        <v>93959775</v>
      </c>
      <c r="R582" s="31">
        <v>86551861</v>
      </c>
      <c r="S582" s="31">
        <v>81099983</v>
      </c>
      <c r="T582" s="31">
        <v>79077312</v>
      </c>
      <c r="U582" s="31">
        <v>82325675</v>
      </c>
      <c r="V582" s="31">
        <v>106408941</v>
      </c>
      <c r="W582" s="31">
        <v>69530882</v>
      </c>
      <c r="X582" s="31">
        <v>66956257</v>
      </c>
      <c r="Y582" s="31">
        <v>66999608</v>
      </c>
      <c r="Z582" s="31">
        <v>56273147</v>
      </c>
      <c r="AA582" s="31">
        <v>54236020</v>
      </c>
      <c r="AB582" s="31">
        <v>57905568</v>
      </c>
      <c r="AC582" s="31">
        <v>53219095</v>
      </c>
      <c r="AD582" s="31">
        <v>48326464</v>
      </c>
      <c r="AE582" s="31">
        <v>48859538</v>
      </c>
      <c r="AF582" s="31">
        <v>16768293</v>
      </c>
      <c r="AG582" s="31">
        <v>20311155</v>
      </c>
      <c r="AH582" s="31">
        <v>22918749</v>
      </c>
      <c r="AI582" s="31">
        <v>24705310</v>
      </c>
      <c r="AJ582" s="31">
        <v>31836757</v>
      </c>
      <c r="AK582" s="31">
        <v>21729391</v>
      </c>
      <c r="AL582" s="31">
        <v>16920372</v>
      </c>
      <c r="AM582" s="31">
        <v>17103658</v>
      </c>
      <c r="AN582" s="31">
        <v>15697510</v>
      </c>
      <c r="AO582" s="31">
        <v>15217408</v>
      </c>
      <c r="AP582" s="31">
        <v>12588287</v>
      </c>
      <c r="AQ582" s="31">
        <v>12145671</v>
      </c>
      <c r="AR582" s="31">
        <v>8456582</v>
      </c>
      <c r="AS582" s="31">
        <v>8008398</v>
      </c>
      <c r="AT582" s="31">
        <v>8335359</v>
      </c>
    </row>
    <row r="583" spans="1:46" ht="13.35" customHeight="1">
      <c r="A583" s="28" t="s">
        <v>5</v>
      </c>
      <c r="B583" s="31">
        <v>3950820.93</v>
      </c>
      <c r="C583" s="24">
        <v>1115426.27</v>
      </c>
      <c r="D583" s="24">
        <v>4921515</v>
      </c>
      <c r="E583" s="31">
        <v>1784586</v>
      </c>
      <c r="F583" s="31">
        <v>3550821</v>
      </c>
      <c r="G583" s="31">
        <v>4486420</v>
      </c>
      <c r="H583" s="31">
        <v>4343592</v>
      </c>
      <c r="I583" s="31">
        <v>4915988</v>
      </c>
      <c r="J583" s="31">
        <v>5013504</v>
      </c>
      <c r="K583" s="31">
        <v>4676718</v>
      </c>
      <c r="L583" s="31">
        <v>4511236</v>
      </c>
      <c r="M583" s="31">
        <v>4441949</v>
      </c>
      <c r="N583" s="31">
        <v>4569175</v>
      </c>
      <c r="O583" s="31">
        <v>4806904</v>
      </c>
      <c r="P583" s="31">
        <v>5745160</v>
      </c>
      <c r="Q583" s="31">
        <v>5143430</v>
      </c>
      <c r="R583" s="31">
        <v>3336429</v>
      </c>
      <c r="S583" s="31">
        <v>3409894</v>
      </c>
      <c r="T583" s="31">
        <v>3052284</v>
      </c>
      <c r="U583" s="31">
        <v>2792321</v>
      </c>
      <c r="V583" s="31">
        <v>2515680</v>
      </c>
      <c r="W583" s="31">
        <v>3085835</v>
      </c>
      <c r="X583" s="31">
        <v>486538</v>
      </c>
      <c r="Y583" s="31">
        <v>1414510</v>
      </c>
      <c r="Z583" s="31">
        <v>1517482</v>
      </c>
      <c r="AA583" s="31">
        <v>1012980</v>
      </c>
      <c r="AB583" s="31">
        <v>1520919</v>
      </c>
      <c r="AC583" s="31">
        <v>1500000</v>
      </c>
      <c r="AD583" s="31">
        <v>600000</v>
      </c>
      <c r="AE583" s="31">
        <v>0</v>
      </c>
      <c r="AF583" s="31">
        <v>0</v>
      </c>
      <c r="AG583" s="31">
        <v>0</v>
      </c>
      <c r="AH583" s="31">
        <v>0</v>
      </c>
      <c r="AI583" s="31">
        <v>0</v>
      </c>
      <c r="AJ583" s="31">
        <v>0</v>
      </c>
      <c r="AK583" s="31">
        <v>0</v>
      </c>
      <c r="AL583" s="31">
        <v>0</v>
      </c>
      <c r="AM583" s="31">
        <v>12996</v>
      </c>
      <c r="AN583" s="31">
        <v>0</v>
      </c>
      <c r="AO583" s="31">
        <v>0</v>
      </c>
      <c r="AP583" s="31">
        <v>0</v>
      </c>
      <c r="AQ583" s="31">
        <v>0</v>
      </c>
      <c r="AR583" s="31">
        <v>0</v>
      </c>
      <c r="AS583" s="31">
        <v>286673</v>
      </c>
      <c r="AT583" s="31">
        <v>1306000</v>
      </c>
    </row>
    <row r="584" spans="1:46" ht="13.35" customHeight="1">
      <c r="A584" s="26" t="s">
        <v>6</v>
      </c>
      <c r="B584" s="24">
        <v>-2946703.2499999995</v>
      </c>
      <c r="C584" s="24">
        <v>-1040565</v>
      </c>
      <c r="D584" s="24">
        <v>-335931</v>
      </c>
      <c r="E584" s="31">
        <v>-4882233</v>
      </c>
      <c r="F584" s="31">
        <v>-2370920</v>
      </c>
      <c r="G584" s="31">
        <v>-3422137</v>
      </c>
      <c r="H584" s="31">
        <v>-2230703</v>
      </c>
      <c r="I584" s="31">
        <v>-1097391</v>
      </c>
      <c r="J584" s="31">
        <v>-3068399</v>
      </c>
      <c r="K584" s="31">
        <v>-12055716</v>
      </c>
      <c r="L584" s="31">
        <v>-2731780</v>
      </c>
      <c r="M584" s="31">
        <v>-1350747</v>
      </c>
      <c r="N584" s="31">
        <v>-2708542</v>
      </c>
      <c r="O584" s="31">
        <v>-2497576</v>
      </c>
      <c r="P584" s="31">
        <v>-6660510</v>
      </c>
      <c r="Q584" s="31">
        <v>-164787</v>
      </c>
      <c r="R584" s="31">
        <v>-3726222</v>
      </c>
      <c r="S584" s="31">
        <v>-2834382</v>
      </c>
      <c r="T584" s="31">
        <v>-8412661</v>
      </c>
      <c r="U584" s="31">
        <v>-5260195</v>
      </c>
      <c r="V584" s="31">
        <v>-5135848</v>
      </c>
      <c r="W584" s="31">
        <v>-4367395</v>
      </c>
      <c r="X584" s="31">
        <v>-1013644</v>
      </c>
      <c r="Y584" s="31">
        <v>-2128476</v>
      </c>
      <c r="Z584" s="31">
        <v>-2088943</v>
      </c>
      <c r="AA584" s="31">
        <v>-4355183</v>
      </c>
      <c r="AB584" s="31">
        <v>-7103869</v>
      </c>
      <c r="AC584" s="31">
        <v>-2959538</v>
      </c>
      <c r="AD584" s="31">
        <v>-1558681</v>
      </c>
      <c r="AE584" s="31">
        <v>-50588</v>
      </c>
      <c r="AF584" s="31">
        <v>-558954</v>
      </c>
      <c r="AG584" s="31">
        <v>-1100204</v>
      </c>
      <c r="AH584" s="31">
        <v>-268023</v>
      </c>
      <c r="AI584" s="31">
        <v>-3019568</v>
      </c>
      <c r="AJ584" s="31">
        <v>-70041</v>
      </c>
      <c r="AK584" s="31">
        <v>-789995</v>
      </c>
      <c r="AL584" s="31">
        <v>-12840</v>
      </c>
      <c r="AM584" s="31">
        <v>-230791</v>
      </c>
      <c r="AN584" s="31">
        <v>-937602</v>
      </c>
      <c r="AO584" s="31">
        <v>-86774</v>
      </c>
      <c r="AP584" s="31">
        <v>-13314</v>
      </c>
      <c r="AQ584" s="31">
        <v>-14217</v>
      </c>
      <c r="AR584" s="31">
        <v>-64236</v>
      </c>
      <c r="AS584" s="31">
        <v>-349469</v>
      </c>
      <c r="AT584" s="31">
        <v>-215398</v>
      </c>
    </row>
    <row r="585" spans="1:46" ht="13.35" customHeight="1">
      <c r="A585" s="28" t="s">
        <v>8</v>
      </c>
      <c r="B585" s="31">
        <f t="shared" ref="B585:D585" si="100">SUM(B581:B582,B584)-B583</f>
        <v>334911365.27000004</v>
      </c>
      <c r="C585" s="31">
        <f t="shared" si="100"/>
        <v>329921144.15000004</v>
      </c>
      <c r="D585" s="31">
        <f t="shared" si="100"/>
        <v>295955413</v>
      </c>
      <c r="E585" s="31">
        <v>294399184</v>
      </c>
      <c r="F585" s="31">
        <v>304172565</v>
      </c>
      <c r="G585" s="31">
        <v>292333449</v>
      </c>
      <c r="H585" s="31">
        <v>272285368</v>
      </c>
      <c r="I585" s="31">
        <v>260609346</v>
      </c>
      <c r="J585" s="31">
        <v>250766063</v>
      </c>
      <c r="K585" s="31">
        <v>235022866</v>
      </c>
      <c r="L585" s="31">
        <v>233045922</v>
      </c>
      <c r="M585" s="31">
        <v>216497756</v>
      </c>
      <c r="N585" s="31">
        <v>214068564</v>
      </c>
      <c r="O585" s="31">
        <v>212432439</v>
      </c>
      <c r="P585" s="31">
        <v>218492583</v>
      </c>
      <c r="Q585" s="31">
        <v>219787534</v>
      </c>
      <c r="R585" s="31">
        <v>208435623</v>
      </c>
      <c r="S585" s="31">
        <v>199621479</v>
      </c>
      <c r="T585" s="31">
        <v>189062140</v>
      </c>
      <c r="U585" s="31">
        <v>194093814</v>
      </c>
      <c r="V585" s="31">
        <v>212983317</v>
      </c>
      <c r="W585" s="31">
        <v>174325201</v>
      </c>
      <c r="X585" s="31">
        <v>182318652</v>
      </c>
      <c r="Y585" s="31">
        <v>176418785</v>
      </c>
      <c r="Z585" s="31">
        <v>165369468</v>
      </c>
      <c r="AA585" s="31">
        <v>158747977</v>
      </c>
      <c r="AB585" s="31">
        <v>157024807</v>
      </c>
      <c r="AC585" s="31">
        <v>155776223</v>
      </c>
      <c r="AD585" s="31">
        <v>156631229</v>
      </c>
      <c r="AE585" s="31">
        <v>145872932</v>
      </c>
      <c r="AF585" s="31">
        <v>90704469</v>
      </c>
      <c r="AG585" s="31">
        <v>95266899</v>
      </c>
      <c r="AH585" s="31">
        <v>100158279</v>
      </c>
      <c r="AI585" s="31">
        <v>105037339</v>
      </c>
      <c r="AJ585" s="31">
        <v>113419535</v>
      </c>
      <c r="AK585" s="31">
        <v>95970677</v>
      </c>
      <c r="AL585" s="31">
        <v>85916433</v>
      </c>
      <c r="AM585" s="31">
        <v>78570141</v>
      </c>
      <c r="AN585" s="31">
        <v>69810345</v>
      </c>
      <c r="AO585" s="31">
        <v>64775075</v>
      </c>
      <c r="AP585" s="31">
        <v>57089125</v>
      </c>
      <c r="AQ585" s="31">
        <v>50948613</v>
      </c>
      <c r="AR585" s="31">
        <v>40779890</v>
      </c>
      <c r="AS585" s="31">
        <v>34379134</v>
      </c>
      <c r="AT585" s="31">
        <v>34767393</v>
      </c>
    </row>
    <row r="586" spans="1:46" ht="13.35" customHeight="1">
      <c r="A586" s="23"/>
      <c r="B586" s="23"/>
      <c r="C586" s="23"/>
      <c r="D586" s="23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</row>
    <row r="587" spans="1:46" ht="13.35" customHeight="1">
      <c r="A587" s="3" t="s">
        <v>91</v>
      </c>
      <c r="B587" s="3"/>
      <c r="C587" s="3"/>
      <c r="D587" s="3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</row>
    <row r="588" spans="1:46" ht="13.35" customHeight="1">
      <c r="A588" s="28" t="s">
        <v>3</v>
      </c>
      <c r="B588" s="31">
        <v>657203829.8599999</v>
      </c>
      <c r="C588" s="24">
        <v>577202030.36000001</v>
      </c>
      <c r="D588" s="24">
        <v>545850655</v>
      </c>
      <c r="E588" s="31">
        <v>540318684</v>
      </c>
      <c r="F588" s="31">
        <v>540422863</v>
      </c>
      <c r="G588" s="31">
        <v>510499990</v>
      </c>
      <c r="H588" s="31">
        <v>486254582</v>
      </c>
      <c r="I588" s="31">
        <v>468907105</v>
      </c>
      <c r="J588" s="31">
        <v>428311489</v>
      </c>
      <c r="K588" s="31">
        <v>412815833</v>
      </c>
      <c r="L588" s="31">
        <v>391553153</v>
      </c>
      <c r="M588" s="31">
        <v>385131741</v>
      </c>
      <c r="N588" s="31">
        <v>375814796</v>
      </c>
      <c r="O588" s="31">
        <v>382967007</v>
      </c>
      <c r="P588" s="31">
        <v>381518820</v>
      </c>
      <c r="Q588" s="31">
        <v>365630199</v>
      </c>
      <c r="R588" s="31">
        <v>344024210</v>
      </c>
      <c r="S588" s="31">
        <v>315225037</v>
      </c>
      <c r="T588" s="31">
        <v>280881593</v>
      </c>
      <c r="U588" s="31">
        <v>265605523</v>
      </c>
      <c r="V588" s="31">
        <v>246183015</v>
      </c>
      <c r="W588" s="31">
        <v>240975545</v>
      </c>
      <c r="X588" s="31">
        <v>255466634</v>
      </c>
      <c r="Y588" s="31">
        <v>229734168</v>
      </c>
      <c r="Z588" s="31">
        <v>222150545</v>
      </c>
      <c r="AA588" s="31">
        <v>212242932</v>
      </c>
      <c r="AB588" s="31">
        <v>197711452</v>
      </c>
      <c r="AC588" s="31">
        <v>192226087</v>
      </c>
      <c r="AD588" s="31">
        <v>255779542</v>
      </c>
      <c r="AE588" s="31">
        <v>251514435</v>
      </c>
      <c r="AF588" s="31">
        <v>287951654</v>
      </c>
      <c r="AG588" s="31">
        <v>282497369</v>
      </c>
      <c r="AH588" s="31">
        <v>272191260</v>
      </c>
      <c r="AI588" s="31">
        <v>268585931</v>
      </c>
      <c r="AJ588" s="31">
        <v>251465575</v>
      </c>
      <c r="AK588" s="31">
        <v>224003352</v>
      </c>
      <c r="AL588" s="31">
        <v>198362836</v>
      </c>
      <c r="AM588" s="31">
        <v>178772272</v>
      </c>
      <c r="AN588" s="31">
        <v>154674786</v>
      </c>
      <c r="AO588" s="31">
        <v>139797431</v>
      </c>
      <c r="AP588" s="31">
        <v>125974348</v>
      </c>
      <c r="AQ588" s="31">
        <v>112480860</v>
      </c>
      <c r="AR588" s="31">
        <v>101221375</v>
      </c>
      <c r="AS588" s="31">
        <v>94026165</v>
      </c>
      <c r="AT588" s="31">
        <v>95836381</v>
      </c>
    </row>
    <row r="589" spans="1:46" s="3" customFormat="1" ht="13.35" customHeight="1">
      <c r="A589" s="28" t="s">
        <v>4</v>
      </c>
      <c r="B589" s="31">
        <v>813871708.74000001</v>
      </c>
      <c r="C589" s="24">
        <v>808184372.67000008</v>
      </c>
      <c r="D589" s="24">
        <v>689530254</v>
      </c>
      <c r="E589" s="31">
        <v>601923937</v>
      </c>
      <c r="F589" s="31">
        <v>553703619</v>
      </c>
      <c r="G589" s="31">
        <v>529872701</v>
      </c>
      <c r="H589" s="31">
        <v>497433979</v>
      </c>
      <c r="I589" s="31">
        <v>488977547</v>
      </c>
      <c r="J589" s="31">
        <v>481966650</v>
      </c>
      <c r="K589" s="31">
        <v>472180075</v>
      </c>
      <c r="L589" s="31">
        <v>469053209</v>
      </c>
      <c r="M589" s="31">
        <v>448207795</v>
      </c>
      <c r="N589" s="31">
        <v>463980111</v>
      </c>
      <c r="O589" s="31">
        <v>481945852</v>
      </c>
      <c r="P589" s="31">
        <v>419233023</v>
      </c>
      <c r="Q589" s="31">
        <v>422362808</v>
      </c>
      <c r="R589" s="31">
        <v>353761590</v>
      </c>
      <c r="S589" s="31">
        <v>303150905</v>
      </c>
      <c r="T589" s="31">
        <v>342341710</v>
      </c>
      <c r="U589" s="31">
        <v>287984878</v>
      </c>
      <c r="V589" s="31">
        <v>255466666</v>
      </c>
      <c r="W589" s="31">
        <v>260471473</v>
      </c>
      <c r="X589" s="31">
        <v>259659080</v>
      </c>
      <c r="Y589" s="31">
        <v>249295034</v>
      </c>
      <c r="Z589" s="31">
        <v>242649404</v>
      </c>
      <c r="AA589" s="31">
        <v>238057929</v>
      </c>
      <c r="AB589" s="31">
        <v>246888295</v>
      </c>
      <c r="AC589" s="31">
        <v>257106812</v>
      </c>
      <c r="AD589" s="31">
        <v>263157707</v>
      </c>
      <c r="AE589" s="31">
        <v>273320175</v>
      </c>
      <c r="AF589" s="31">
        <v>311366877</v>
      </c>
      <c r="AG589" s="31">
        <v>323640221</v>
      </c>
      <c r="AH589" s="31">
        <v>255712157</v>
      </c>
      <c r="AI589" s="31">
        <v>239539188</v>
      </c>
      <c r="AJ589" s="31">
        <v>207317493</v>
      </c>
      <c r="AK589" s="31">
        <v>176164547</v>
      </c>
      <c r="AL589" s="31">
        <v>179886795</v>
      </c>
      <c r="AM589" s="31">
        <v>164093818</v>
      </c>
      <c r="AN589" s="31">
        <v>111775510</v>
      </c>
      <c r="AO589" s="31">
        <v>101466761</v>
      </c>
      <c r="AP589" s="31">
        <v>90754587</v>
      </c>
      <c r="AQ589" s="31">
        <v>79945735</v>
      </c>
      <c r="AR589" s="31">
        <v>84211262</v>
      </c>
      <c r="AS589" s="31">
        <v>73478548</v>
      </c>
      <c r="AT589" s="31">
        <v>62697637</v>
      </c>
    </row>
    <row r="590" spans="1:46" ht="13.35" customHeight="1">
      <c r="A590" s="28" t="s">
        <v>5</v>
      </c>
      <c r="B590" s="31">
        <v>5678576.6200000001</v>
      </c>
      <c r="C590" s="24">
        <v>3345682.81</v>
      </c>
      <c r="D590" s="24">
        <v>3571684</v>
      </c>
      <c r="E590" s="31">
        <v>3294151</v>
      </c>
      <c r="F590" s="31">
        <v>4617265</v>
      </c>
      <c r="G590" s="31">
        <v>4911949</v>
      </c>
      <c r="H590" s="31">
        <v>5032148</v>
      </c>
      <c r="I590" s="31">
        <v>5448685</v>
      </c>
      <c r="J590" s="31">
        <v>4460421</v>
      </c>
      <c r="K590" s="31">
        <v>4723358</v>
      </c>
      <c r="L590" s="31">
        <v>3786009</v>
      </c>
      <c r="M590" s="31">
        <v>1334984</v>
      </c>
      <c r="N590" s="31">
        <v>1499448</v>
      </c>
      <c r="O590" s="31">
        <v>1575478</v>
      </c>
      <c r="P590" s="31">
        <v>1776054</v>
      </c>
      <c r="Q590" s="31">
        <v>2390070</v>
      </c>
      <c r="R590" s="31">
        <v>1772813</v>
      </c>
      <c r="S590" s="31">
        <v>2126824</v>
      </c>
      <c r="T590" s="31">
        <v>73838207</v>
      </c>
      <c r="U590" s="31">
        <v>58270081</v>
      </c>
      <c r="V590" s="31">
        <v>53364590</v>
      </c>
      <c r="W590" s="31">
        <v>55296372</v>
      </c>
      <c r="X590" s="31">
        <v>55843385</v>
      </c>
      <c r="Y590" s="31">
        <v>50633286</v>
      </c>
      <c r="Z590" s="31">
        <v>48649597</v>
      </c>
      <c r="AA590" s="31">
        <v>42771050</v>
      </c>
      <c r="AB590" s="31">
        <v>61066167</v>
      </c>
      <c r="AC590" s="31">
        <v>68810198</v>
      </c>
      <c r="AD590" s="31">
        <v>57899717</v>
      </c>
      <c r="AE590" s="31">
        <v>73558676</v>
      </c>
      <c r="AF590" s="31">
        <v>72458051</v>
      </c>
      <c r="AG590" s="31">
        <v>74286582</v>
      </c>
      <c r="AH590" s="31">
        <v>30678346</v>
      </c>
      <c r="AI590" s="31">
        <v>17742976</v>
      </c>
      <c r="AJ590" s="31">
        <v>1666139</v>
      </c>
      <c r="AK590" s="31">
        <v>1704135</v>
      </c>
      <c r="AL590" s="31">
        <v>1108520</v>
      </c>
      <c r="AM590" s="31">
        <v>606999</v>
      </c>
      <c r="AN590" s="31">
        <v>436008</v>
      </c>
      <c r="AO590" s="31">
        <v>519261</v>
      </c>
      <c r="AP590" s="31">
        <v>526802</v>
      </c>
      <c r="AQ590" s="31">
        <v>437316</v>
      </c>
      <c r="AR590" s="31">
        <v>453509</v>
      </c>
      <c r="AS590" s="31">
        <v>4197791</v>
      </c>
      <c r="AT590" s="31">
        <v>6395591</v>
      </c>
    </row>
    <row r="591" spans="1:46" ht="13.35" customHeight="1">
      <c r="A591" s="26" t="s">
        <v>6</v>
      </c>
      <c r="B591" s="24">
        <v>-35247631.779999994</v>
      </c>
      <c r="C591" s="24">
        <v>-29370692</v>
      </c>
      <c r="D591" s="24">
        <v>-18083572</v>
      </c>
      <c r="E591" s="31">
        <v>-9558389</v>
      </c>
      <c r="F591" s="31">
        <v>-7675631</v>
      </c>
      <c r="G591" s="31">
        <v>-26712152</v>
      </c>
      <c r="H591" s="31">
        <v>-24749184</v>
      </c>
      <c r="I591" s="31">
        <v>-16086789</v>
      </c>
      <c r="J591" s="31">
        <v>-4858937</v>
      </c>
      <c r="K591" s="31">
        <v>-11199894</v>
      </c>
      <c r="L591" s="31">
        <v>-4786303</v>
      </c>
      <c r="M591" s="31">
        <v>-4992689</v>
      </c>
      <c r="N591" s="31">
        <v>-5687499</v>
      </c>
      <c r="O591" s="31">
        <v>-6090613</v>
      </c>
      <c r="P591" s="31">
        <v>-36688</v>
      </c>
      <c r="Q591" s="31">
        <v>-10108117</v>
      </c>
      <c r="R591" s="31">
        <v>-8987505</v>
      </c>
      <c r="S591" s="31">
        <v>-4695303</v>
      </c>
      <c r="T591" s="31">
        <v>-33054135</v>
      </c>
      <c r="U591" s="31">
        <v>-180328</v>
      </c>
      <c r="V591" s="31">
        <v>-2887465</v>
      </c>
      <c r="W591" s="31">
        <v>-6243488</v>
      </c>
      <c r="X591" s="31">
        <v>-5810990</v>
      </c>
      <c r="Y591" s="31">
        <v>-11803190</v>
      </c>
      <c r="Z591" s="31">
        <v>-6408365</v>
      </c>
      <c r="AA591" s="31">
        <v>-52855764</v>
      </c>
      <c r="AB591" s="31">
        <v>-38803103</v>
      </c>
      <c r="AC591" s="31">
        <v>-21356336</v>
      </c>
      <c r="AD591" s="31">
        <v>-11213786</v>
      </c>
      <c r="AE591" s="31">
        <v>-19595868</v>
      </c>
      <c r="AF591" s="31">
        <v>-9545133</v>
      </c>
      <c r="AG591" s="31">
        <v>-7044879</v>
      </c>
      <c r="AH591" s="31">
        <v>-2204183</v>
      </c>
      <c r="AI591" s="31">
        <v>-1947201</v>
      </c>
      <c r="AJ591" s="31">
        <v>-9531831</v>
      </c>
      <c r="AK591" s="31">
        <v>-7576959</v>
      </c>
      <c r="AL591" s="31">
        <v>-545952</v>
      </c>
      <c r="AM591" s="31">
        <v>-939633</v>
      </c>
      <c r="AN591" s="31">
        <v>-3281432</v>
      </c>
      <c r="AO591" s="31">
        <v>-110269</v>
      </c>
      <c r="AP591" s="31">
        <v>-2419998</v>
      </c>
      <c r="AQ591" s="31">
        <v>-646124</v>
      </c>
      <c r="AR591" s="31">
        <v>-360616</v>
      </c>
      <c r="AS591" s="31">
        <v>-964073</v>
      </c>
      <c r="AT591" s="31">
        <v>-3097670</v>
      </c>
    </row>
    <row r="592" spans="1:46" ht="13.35" customHeight="1">
      <c r="A592" s="28" t="s">
        <v>8</v>
      </c>
      <c r="B592" s="31">
        <f t="shared" ref="B592:D592" si="101">SUM(B588:B589,B591)-B590</f>
        <v>1430149330.2</v>
      </c>
      <c r="C592" s="31">
        <f t="shared" si="101"/>
        <v>1352670028.2200003</v>
      </c>
      <c r="D592" s="31">
        <f t="shared" si="101"/>
        <v>1213725653</v>
      </c>
      <c r="E592" s="31">
        <v>1129390081</v>
      </c>
      <c r="F592" s="31">
        <v>1081833586</v>
      </c>
      <c r="G592" s="31">
        <v>1008748590</v>
      </c>
      <c r="H592" s="31">
        <v>953907229</v>
      </c>
      <c r="I592" s="31">
        <v>936349178</v>
      </c>
      <c r="J592" s="31">
        <v>900958781</v>
      </c>
      <c r="K592" s="31">
        <v>869072656</v>
      </c>
      <c r="L592" s="31">
        <v>852034050</v>
      </c>
      <c r="M592" s="31">
        <v>827011863</v>
      </c>
      <c r="N592" s="31">
        <v>832607960</v>
      </c>
      <c r="O592" s="31">
        <v>857246768</v>
      </c>
      <c r="P592" s="31">
        <v>798939101</v>
      </c>
      <c r="Q592" s="31">
        <v>775494820</v>
      </c>
      <c r="R592" s="31">
        <v>687025482</v>
      </c>
      <c r="S592" s="31">
        <v>611553815</v>
      </c>
      <c r="T592" s="31">
        <v>516330961</v>
      </c>
      <c r="U592" s="31">
        <v>495139992</v>
      </c>
      <c r="V592" s="31">
        <v>445397626</v>
      </c>
      <c r="W592" s="31">
        <v>439907158</v>
      </c>
      <c r="X592" s="31">
        <v>453471339</v>
      </c>
      <c r="Y592" s="31">
        <v>416592726</v>
      </c>
      <c r="Z592" s="31">
        <v>409741987</v>
      </c>
      <c r="AA592" s="31">
        <v>354674047</v>
      </c>
      <c r="AB592" s="31">
        <v>344730477</v>
      </c>
      <c r="AC592" s="31">
        <v>359166365</v>
      </c>
      <c r="AD592" s="31">
        <v>449823746</v>
      </c>
      <c r="AE592" s="31">
        <v>431680066</v>
      </c>
      <c r="AF592" s="31">
        <v>517315347</v>
      </c>
      <c r="AG592" s="31">
        <v>524806129</v>
      </c>
      <c r="AH592" s="31">
        <v>495020888</v>
      </c>
      <c r="AI592" s="31">
        <v>488434942</v>
      </c>
      <c r="AJ592" s="31">
        <v>447585098</v>
      </c>
      <c r="AK592" s="31">
        <v>390886805</v>
      </c>
      <c r="AL592" s="31">
        <v>376595159</v>
      </c>
      <c r="AM592" s="31">
        <v>341319458</v>
      </c>
      <c r="AN592" s="31">
        <v>262732856</v>
      </c>
      <c r="AO592" s="31">
        <v>240634662</v>
      </c>
      <c r="AP592" s="31">
        <v>213782135</v>
      </c>
      <c r="AQ592" s="31">
        <v>191343155</v>
      </c>
      <c r="AR592" s="31">
        <v>184618512</v>
      </c>
      <c r="AS592" s="31">
        <v>162342849</v>
      </c>
      <c r="AT592" s="31">
        <v>149040757</v>
      </c>
    </row>
    <row r="593" spans="1:46" ht="13.35" customHeight="1">
      <c r="A593" s="23"/>
      <c r="B593" s="23"/>
      <c r="C593" s="23"/>
      <c r="D593" s="2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</row>
    <row r="594" spans="1:46" ht="13.35" customHeight="1">
      <c r="A594" s="3" t="s">
        <v>92</v>
      </c>
      <c r="B594" s="3"/>
      <c r="C594" s="3"/>
      <c r="D594" s="3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</row>
    <row r="595" spans="1:46" ht="13.35" customHeight="1">
      <c r="A595" s="28" t="s">
        <v>3</v>
      </c>
      <c r="B595" s="31">
        <v>496110018.19000006</v>
      </c>
      <c r="C595" s="24">
        <v>472380657.12</v>
      </c>
      <c r="D595" s="24">
        <v>458316861</v>
      </c>
      <c r="E595" s="31">
        <v>408151376</v>
      </c>
      <c r="F595" s="31">
        <v>437095654</v>
      </c>
      <c r="G595" s="31">
        <v>428202086</v>
      </c>
      <c r="H595" s="31">
        <v>410549099</v>
      </c>
      <c r="I595" s="31">
        <v>396796943</v>
      </c>
      <c r="J595" s="31">
        <v>364515549</v>
      </c>
      <c r="K595" s="31">
        <v>342312528</v>
      </c>
      <c r="L595" s="31">
        <v>311201588</v>
      </c>
      <c r="M595" s="31">
        <v>308012948</v>
      </c>
      <c r="N595" s="31">
        <v>273511507</v>
      </c>
      <c r="O595" s="31">
        <v>290288030</v>
      </c>
      <c r="P595" s="31">
        <v>306950344</v>
      </c>
      <c r="Q595" s="31">
        <v>294561349</v>
      </c>
      <c r="R595" s="31">
        <v>274911637</v>
      </c>
      <c r="S595" s="31">
        <v>252234608</v>
      </c>
      <c r="T595" s="31">
        <v>234635927</v>
      </c>
      <c r="U595" s="31">
        <v>217494032</v>
      </c>
      <c r="V595" s="31">
        <v>205628021</v>
      </c>
      <c r="W595" s="31">
        <v>203634157</v>
      </c>
      <c r="X595" s="31">
        <v>214931089</v>
      </c>
      <c r="Y595" s="31">
        <v>162738811</v>
      </c>
      <c r="Z595" s="31">
        <v>146281404</v>
      </c>
      <c r="AA595" s="31">
        <v>137164045</v>
      </c>
      <c r="AB595" s="31">
        <v>131604181</v>
      </c>
      <c r="AC595" s="31">
        <v>126471846</v>
      </c>
      <c r="AD595" s="31">
        <v>126158590</v>
      </c>
      <c r="AE595" s="31">
        <v>128279675</v>
      </c>
      <c r="AF595" s="31">
        <v>133389660</v>
      </c>
      <c r="AG595" s="31">
        <v>132762924</v>
      </c>
      <c r="AH595" s="31">
        <v>122395620</v>
      </c>
      <c r="AI595" s="31">
        <v>158687286</v>
      </c>
      <c r="AJ595" s="31">
        <v>156056388</v>
      </c>
      <c r="AK595" s="31">
        <v>153699501</v>
      </c>
      <c r="AL595" s="31">
        <v>149096140</v>
      </c>
      <c r="AM595" s="31">
        <v>141968347</v>
      </c>
      <c r="AN595" s="31">
        <v>132311353</v>
      </c>
      <c r="AO595" s="31">
        <v>120551371</v>
      </c>
      <c r="AP595" s="31">
        <v>103678593</v>
      </c>
      <c r="AQ595" s="31">
        <v>98758535</v>
      </c>
      <c r="AR595" s="31">
        <v>93738703</v>
      </c>
      <c r="AS595" s="31">
        <v>90352561</v>
      </c>
      <c r="AT595" s="31">
        <v>88289073</v>
      </c>
    </row>
    <row r="596" spans="1:46" ht="13.35" customHeight="1">
      <c r="A596" s="28" t="s">
        <v>4</v>
      </c>
      <c r="B596" s="31">
        <v>142895206.84999996</v>
      </c>
      <c r="C596" s="24">
        <v>141905680.45999998</v>
      </c>
      <c r="D596" s="24">
        <v>129874583</v>
      </c>
      <c r="E596" s="31">
        <v>118480923</v>
      </c>
      <c r="F596" s="31">
        <v>130114469</v>
      </c>
      <c r="G596" s="31">
        <v>135424522</v>
      </c>
      <c r="H596" s="31">
        <v>134734513</v>
      </c>
      <c r="I596" s="31">
        <v>135760139</v>
      </c>
      <c r="J596" s="31">
        <v>111588920</v>
      </c>
      <c r="K596" s="31">
        <v>153955923</v>
      </c>
      <c r="L596" s="31">
        <v>102076469</v>
      </c>
      <c r="M596" s="31">
        <v>118315167</v>
      </c>
      <c r="N596" s="31">
        <v>87817547</v>
      </c>
      <c r="O596" s="31">
        <v>103452121</v>
      </c>
      <c r="P596" s="31">
        <v>75765062</v>
      </c>
      <c r="Q596" s="31">
        <v>85033173</v>
      </c>
      <c r="R596" s="31">
        <v>95736804</v>
      </c>
      <c r="S596" s="31">
        <v>80326239</v>
      </c>
      <c r="T596" s="31">
        <v>73566627</v>
      </c>
      <c r="U596" s="31">
        <v>69591825</v>
      </c>
      <c r="V596" s="31">
        <v>55988326</v>
      </c>
      <c r="W596" s="31">
        <v>50534815</v>
      </c>
      <c r="X596" s="31">
        <v>55903103</v>
      </c>
      <c r="Y596" s="31">
        <v>55695509</v>
      </c>
      <c r="Z596" s="31">
        <v>51796512</v>
      </c>
      <c r="AA596" s="31">
        <v>49136873</v>
      </c>
      <c r="AB596" s="31">
        <v>45484966</v>
      </c>
      <c r="AC596" s="31">
        <v>35525107</v>
      </c>
      <c r="AD596" s="31">
        <v>37992604</v>
      </c>
      <c r="AE596" s="31">
        <v>33409113</v>
      </c>
      <c r="AF596" s="31">
        <v>32844384</v>
      </c>
      <c r="AG596" s="31">
        <v>30150046</v>
      </c>
      <c r="AH596" s="31">
        <v>23844791</v>
      </c>
      <c r="AI596" s="31">
        <v>25935177</v>
      </c>
      <c r="AJ596" s="31">
        <v>32893001</v>
      </c>
      <c r="AK596" s="31">
        <v>30790061</v>
      </c>
      <c r="AL596" s="31">
        <v>31138543</v>
      </c>
      <c r="AM596" s="31">
        <v>27151790</v>
      </c>
      <c r="AN596" s="31">
        <v>27659664</v>
      </c>
      <c r="AO596" s="31">
        <v>23758618</v>
      </c>
      <c r="AP596" s="31">
        <v>19570721</v>
      </c>
      <c r="AQ596" s="31">
        <v>17218065</v>
      </c>
      <c r="AR596" s="31">
        <v>18505721</v>
      </c>
      <c r="AS596" s="31">
        <v>17686897</v>
      </c>
      <c r="AT596" s="31">
        <v>15922710</v>
      </c>
    </row>
    <row r="597" spans="1:46" ht="13.35" customHeight="1">
      <c r="A597" s="28" t="s">
        <v>5</v>
      </c>
      <c r="B597" s="31">
        <v>30864939.010000002</v>
      </c>
      <c r="C597" s="24">
        <v>49113911.170000002</v>
      </c>
      <c r="D597" s="24">
        <v>34015525</v>
      </c>
      <c r="E597" s="31">
        <v>33806315</v>
      </c>
      <c r="F597" s="31">
        <v>57539791</v>
      </c>
      <c r="G597" s="31">
        <v>57531796</v>
      </c>
      <c r="H597" s="31">
        <v>55580662</v>
      </c>
      <c r="I597" s="31">
        <v>54325613</v>
      </c>
      <c r="J597" s="31">
        <v>50848744</v>
      </c>
      <c r="K597" s="31">
        <v>52976842</v>
      </c>
      <c r="L597" s="31">
        <v>46829146</v>
      </c>
      <c r="M597" s="31">
        <v>53271799</v>
      </c>
      <c r="N597" s="31">
        <v>39636627</v>
      </c>
      <c r="O597" s="31">
        <v>49120876</v>
      </c>
      <c r="P597" s="31">
        <v>55297396</v>
      </c>
      <c r="Q597" s="31">
        <v>52518020</v>
      </c>
      <c r="R597" s="31">
        <v>50493742</v>
      </c>
      <c r="S597" s="31">
        <v>47045159</v>
      </c>
      <c r="T597" s="31">
        <v>43794750</v>
      </c>
      <c r="U597" s="31">
        <v>44968319</v>
      </c>
      <c r="V597" s="31">
        <v>43455973</v>
      </c>
      <c r="W597" s="31">
        <v>63815072</v>
      </c>
      <c r="X597" s="31">
        <v>72614438</v>
      </c>
      <c r="Y597" s="31">
        <v>20663107</v>
      </c>
      <c r="Z597" s="31">
        <v>10426764</v>
      </c>
      <c r="AA597" s="31">
        <v>8783909</v>
      </c>
      <c r="AB597" s="31">
        <v>9465723</v>
      </c>
      <c r="AC597" s="31">
        <v>9517100</v>
      </c>
      <c r="AD597" s="31">
        <v>6564728</v>
      </c>
      <c r="AE597" s="31">
        <v>5299454</v>
      </c>
      <c r="AF597" s="31">
        <v>4848446</v>
      </c>
      <c r="AG597" s="31">
        <v>4362583</v>
      </c>
      <c r="AH597" s="31">
        <v>2562921</v>
      </c>
      <c r="AI597" s="31">
        <v>184174</v>
      </c>
      <c r="AJ597" s="31">
        <v>112174</v>
      </c>
      <c r="AK597" s="31">
        <v>1152457</v>
      </c>
      <c r="AL597" s="31">
        <v>96900</v>
      </c>
      <c r="AM597" s="31">
        <v>96450</v>
      </c>
      <c r="AN597" s="31">
        <v>0</v>
      </c>
      <c r="AO597" s="31">
        <v>492862</v>
      </c>
      <c r="AP597" s="31">
        <v>0</v>
      </c>
      <c r="AQ597" s="31">
        <v>115683</v>
      </c>
      <c r="AR597" s="31">
        <v>138305</v>
      </c>
      <c r="AS597" s="31">
        <v>12334545</v>
      </c>
      <c r="AT597" s="31">
        <v>16516490</v>
      </c>
    </row>
    <row r="598" spans="1:46" ht="13.35" customHeight="1">
      <c r="A598" s="26" t="s">
        <v>6</v>
      </c>
      <c r="B598" s="24">
        <v>-2208787.4799999995</v>
      </c>
      <c r="C598" s="24">
        <v>-11826960</v>
      </c>
      <c r="D598" s="24">
        <v>-6779728</v>
      </c>
      <c r="E598" s="31">
        <v>-2843679</v>
      </c>
      <c r="F598" s="31">
        <v>-3501531</v>
      </c>
      <c r="G598" s="31">
        <v>-6095237</v>
      </c>
      <c r="H598" s="31">
        <v>-2506264</v>
      </c>
      <c r="I598" s="31">
        <v>-4405701</v>
      </c>
      <c r="J598" s="31">
        <v>-2770856</v>
      </c>
      <c r="K598" s="31">
        <v>-3761022</v>
      </c>
      <c r="L598" s="31">
        <v>-3344720</v>
      </c>
      <c r="M598" s="31">
        <v>-1234548</v>
      </c>
      <c r="N598" s="31">
        <v>-833224</v>
      </c>
      <c r="O598" s="31">
        <v>-945653</v>
      </c>
      <c r="P598" s="31">
        <v>-348369</v>
      </c>
      <c r="Q598" s="31">
        <v>-1331587</v>
      </c>
      <c r="R598" s="31">
        <v>-3435957</v>
      </c>
      <c r="S598" s="31">
        <v>-760992</v>
      </c>
      <c r="T598" s="31">
        <v>-2419904</v>
      </c>
      <c r="U598" s="31">
        <v>-1054859</v>
      </c>
      <c r="V598" s="31">
        <v>-473190</v>
      </c>
      <c r="W598" s="31">
        <v>-672565</v>
      </c>
      <c r="X598" s="31">
        <v>-55089</v>
      </c>
      <c r="Y598" s="31">
        <v>-775773</v>
      </c>
      <c r="Z598" s="31">
        <v>-47922</v>
      </c>
      <c r="AA598" s="31">
        <v>-673940</v>
      </c>
      <c r="AB598" s="31">
        <v>-1116230</v>
      </c>
      <c r="AC598" s="31">
        <v>-44933</v>
      </c>
      <c r="AD598" s="31">
        <v>-219058</v>
      </c>
      <c r="AE598" s="31">
        <v>-59160</v>
      </c>
      <c r="AF598" s="31">
        <v>-124399</v>
      </c>
      <c r="AG598" s="31">
        <v>-156579</v>
      </c>
      <c r="AH598" s="31">
        <v>-149792</v>
      </c>
      <c r="AI598" s="31">
        <v>-132341</v>
      </c>
      <c r="AJ598" s="31">
        <v>-88334</v>
      </c>
      <c r="AK598" s="31">
        <v>-1025663</v>
      </c>
      <c r="AL598" s="31">
        <v>-798756</v>
      </c>
      <c r="AM598" s="31">
        <v>-673822</v>
      </c>
      <c r="AN598" s="31">
        <v>-1326868</v>
      </c>
      <c r="AO598" s="31">
        <v>74949</v>
      </c>
      <c r="AP598" s="31">
        <v>-346361</v>
      </c>
      <c r="AQ598" s="31">
        <v>-55252</v>
      </c>
      <c r="AR598" s="31">
        <v>231743</v>
      </c>
      <c r="AS598" s="31">
        <v>-1484194</v>
      </c>
      <c r="AT598" s="31">
        <v>-1178253</v>
      </c>
    </row>
    <row r="599" spans="1:46" ht="13.35" customHeight="1">
      <c r="A599" s="28" t="s">
        <v>8</v>
      </c>
      <c r="B599" s="31">
        <f t="shared" ref="B599:D599" si="102">SUM(B595:B596,B598)-B597</f>
        <v>605931498.54999995</v>
      </c>
      <c r="C599" s="31">
        <f t="shared" si="102"/>
        <v>553345466.40999997</v>
      </c>
      <c r="D599" s="31">
        <f t="shared" si="102"/>
        <v>547396191</v>
      </c>
      <c r="E599" s="31">
        <v>489982305</v>
      </c>
      <c r="F599" s="31">
        <v>506168801</v>
      </c>
      <c r="G599" s="31">
        <v>499999575</v>
      </c>
      <c r="H599" s="31">
        <v>487196686</v>
      </c>
      <c r="I599" s="31">
        <v>473825768</v>
      </c>
      <c r="J599" s="31">
        <v>422484869</v>
      </c>
      <c r="K599" s="31">
        <v>439530587</v>
      </c>
      <c r="L599" s="31">
        <v>363104191</v>
      </c>
      <c r="M599" s="31">
        <v>371821768</v>
      </c>
      <c r="N599" s="31">
        <v>320859203</v>
      </c>
      <c r="O599" s="31">
        <v>343673622</v>
      </c>
      <c r="P599" s="31">
        <v>327069641</v>
      </c>
      <c r="Q599" s="31">
        <v>325744915</v>
      </c>
      <c r="R599" s="31">
        <v>316718742</v>
      </c>
      <c r="S599" s="31">
        <v>284754696</v>
      </c>
      <c r="T599" s="31">
        <v>261987900</v>
      </c>
      <c r="U599" s="31">
        <v>241062679</v>
      </c>
      <c r="V599" s="31">
        <v>217687184</v>
      </c>
      <c r="W599" s="31">
        <v>189681335</v>
      </c>
      <c r="X599" s="31">
        <v>198164665</v>
      </c>
      <c r="Y599" s="31">
        <v>196995440</v>
      </c>
      <c r="Z599" s="31">
        <v>187603230</v>
      </c>
      <c r="AA599" s="31">
        <v>176843069</v>
      </c>
      <c r="AB599" s="31">
        <v>166507194</v>
      </c>
      <c r="AC599" s="31">
        <v>152434920</v>
      </c>
      <c r="AD599" s="31">
        <v>157367408</v>
      </c>
      <c r="AE599" s="31">
        <v>156330174</v>
      </c>
      <c r="AF599" s="31">
        <v>161261199</v>
      </c>
      <c r="AG599" s="31">
        <v>158393808</v>
      </c>
      <c r="AH599" s="31">
        <v>143527698</v>
      </c>
      <c r="AI599" s="31">
        <v>184305948</v>
      </c>
      <c r="AJ599" s="31">
        <v>188748881</v>
      </c>
      <c r="AK599" s="31">
        <v>182311442</v>
      </c>
      <c r="AL599" s="31">
        <v>179339027</v>
      </c>
      <c r="AM599" s="31">
        <v>168349865</v>
      </c>
      <c r="AN599" s="31">
        <v>158644149</v>
      </c>
      <c r="AO599" s="31">
        <v>143892076</v>
      </c>
      <c r="AP599" s="31">
        <v>122902953</v>
      </c>
      <c r="AQ599" s="31">
        <v>115805665</v>
      </c>
      <c r="AR599" s="31">
        <v>112337862</v>
      </c>
      <c r="AS599" s="31">
        <v>94220719</v>
      </c>
      <c r="AT599" s="31">
        <v>86517040</v>
      </c>
    </row>
    <row r="600" spans="1:46" ht="13.35" customHeight="1">
      <c r="A600" s="23"/>
      <c r="B600" s="23"/>
      <c r="C600" s="23"/>
      <c r="D600" s="23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</row>
    <row r="601" spans="1:46" ht="13.35" customHeight="1">
      <c r="A601" s="3" t="s">
        <v>93</v>
      </c>
      <c r="B601" s="3"/>
      <c r="C601" s="3"/>
      <c r="D601" s="3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</row>
    <row r="602" spans="1:46" ht="13.35" customHeight="1">
      <c r="A602" s="28" t="s">
        <v>3</v>
      </c>
      <c r="B602" s="31">
        <v>118536422.14</v>
      </c>
      <c r="C602" s="24">
        <v>115189468.3</v>
      </c>
      <c r="D602" s="24">
        <v>113947186</v>
      </c>
      <c r="E602" s="31">
        <v>117280272</v>
      </c>
      <c r="F602" s="31">
        <v>121779151</v>
      </c>
      <c r="G602" s="31">
        <v>118838510</v>
      </c>
      <c r="H602" s="31">
        <v>116709712</v>
      </c>
      <c r="I602" s="31">
        <v>115577268</v>
      </c>
      <c r="J602" s="31">
        <v>106993157</v>
      </c>
      <c r="K602" s="31">
        <v>96878642</v>
      </c>
      <c r="L602" s="31">
        <v>90954672</v>
      </c>
      <c r="M602" s="31">
        <v>87230778</v>
      </c>
      <c r="N602" s="31">
        <v>83143965</v>
      </c>
      <c r="O602" s="31">
        <v>82634170</v>
      </c>
      <c r="P602" s="31">
        <v>83630108</v>
      </c>
      <c r="Q602" s="31">
        <v>79912520</v>
      </c>
      <c r="R602" s="31">
        <v>77084918</v>
      </c>
      <c r="S602" s="31">
        <v>74558036</v>
      </c>
      <c r="T602" s="31">
        <v>72151312</v>
      </c>
      <c r="U602" s="31">
        <v>71218250</v>
      </c>
      <c r="V602" s="31">
        <v>70281413</v>
      </c>
      <c r="W602" s="31">
        <v>68593793</v>
      </c>
      <c r="X602" s="31">
        <v>73825929</v>
      </c>
      <c r="Y602" s="31">
        <v>70904377</v>
      </c>
      <c r="Z602" s="31">
        <v>66056916</v>
      </c>
      <c r="AA602" s="31">
        <v>62419561</v>
      </c>
      <c r="AB602" s="31">
        <v>60240680</v>
      </c>
      <c r="AC602" s="31">
        <v>54411768</v>
      </c>
      <c r="AD602" s="31">
        <v>0</v>
      </c>
      <c r="AE602" s="31">
        <v>0</v>
      </c>
      <c r="AF602" s="31">
        <v>0</v>
      </c>
      <c r="AG602" s="31">
        <v>0</v>
      </c>
      <c r="AH602" s="31">
        <v>0</v>
      </c>
      <c r="AI602" s="31">
        <v>0</v>
      </c>
      <c r="AJ602" s="31">
        <v>0</v>
      </c>
      <c r="AK602" s="31">
        <v>0</v>
      </c>
      <c r="AL602" s="31">
        <v>0</v>
      </c>
      <c r="AM602" s="31">
        <v>0</v>
      </c>
      <c r="AN602" s="31">
        <v>0</v>
      </c>
      <c r="AO602" s="31">
        <v>0</v>
      </c>
      <c r="AP602" s="31">
        <v>0</v>
      </c>
      <c r="AQ602" s="31">
        <v>0</v>
      </c>
      <c r="AR602" s="31">
        <v>0</v>
      </c>
      <c r="AS602" s="31">
        <v>0</v>
      </c>
      <c r="AT602" s="31">
        <v>0</v>
      </c>
    </row>
    <row r="603" spans="1:46" s="3" customFormat="1" ht="13.35" customHeight="1">
      <c r="A603" s="28" t="s">
        <v>4</v>
      </c>
      <c r="B603" s="31">
        <v>53395365.060000002</v>
      </c>
      <c r="C603" s="24">
        <v>113216415.34</v>
      </c>
      <c r="D603" s="24">
        <v>87603449</v>
      </c>
      <c r="E603" s="31">
        <v>232558007</v>
      </c>
      <c r="F603" s="31">
        <v>225372529</v>
      </c>
      <c r="G603" s="31">
        <v>167968275</v>
      </c>
      <c r="H603" s="31">
        <v>434156968</v>
      </c>
      <c r="I603" s="31">
        <v>389976727</v>
      </c>
      <c r="J603" s="31">
        <v>292293583</v>
      </c>
      <c r="K603" s="31">
        <v>63399935</v>
      </c>
      <c r="L603" s="31">
        <v>36312827</v>
      </c>
      <c r="M603" s="31">
        <v>50911384</v>
      </c>
      <c r="N603" s="31">
        <v>44132485</v>
      </c>
      <c r="O603" s="31">
        <v>29243406</v>
      </c>
      <c r="P603" s="31">
        <v>23832808</v>
      </c>
      <c r="Q603" s="31">
        <v>22194780</v>
      </c>
      <c r="R603" s="31">
        <v>19455726</v>
      </c>
      <c r="S603" s="31">
        <v>21688819</v>
      </c>
      <c r="T603" s="31">
        <v>15715106</v>
      </c>
      <c r="U603" s="31">
        <v>13842430</v>
      </c>
      <c r="V603" s="31">
        <v>12284361</v>
      </c>
      <c r="W603" s="31">
        <v>93792443</v>
      </c>
      <c r="X603" s="31">
        <v>547503899</v>
      </c>
      <c r="Y603" s="31">
        <v>12297412</v>
      </c>
      <c r="Z603" s="31">
        <v>11226740</v>
      </c>
      <c r="AA603" s="31">
        <v>8845380</v>
      </c>
      <c r="AB603" s="31">
        <v>7817354</v>
      </c>
      <c r="AC603" s="31">
        <v>6498557</v>
      </c>
      <c r="AD603" s="31">
        <v>0</v>
      </c>
      <c r="AE603" s="31">
        <v>0</v>
      </c>
      <c r="AF603" s="31">
        <v>0</v>
      </c>
      <c r="AG603" s="31">
        <v>0</v>
      </c>
      <c r="AH603" s="31">
        <v>0</v>
      </c>
      <c r="AI603" s="31">
        <v>0</v>
      </c>
      <c r="AJ603" s="31">
        <v>0</v>
      </c>
      <c r="AK603" s="31">
        <v>0</v>
      </c>
      <c r="AL603" s="31">
        <v>0</v>
      </c>
      <c r="AM603" s="31">
        <v>0</v>
      </c>
      <c r="AN603" s="31">
        <v>0</v>
      </c>
      <c r="AO603" s="31">
        <v>0</v>
      </c>
      <c r="AP603" s="31">
        <v>0</v>
      </c>
      <c r="AQ603" s="31">
        <v>0</v>
      </c>
      <c r="AR603" s="31">
        <v>0</v>
      </c>
      <c r="AS603" s="31">
        <v>0</v>
      </c>
      <c r="AT603" s="31">
        <v>0</v>
      </c>
    </row>
    <row r="604" spans="1:46" ht="13.35" customHeight="1">
      <c r="A604" s="28" t="s">
        <v>5</v>
      </c>
      <c r="B604" s="31">
        <v>8746317.6999999993</v>
      </c>
      <c r="C604" s="24">
        <v>40402279.700000003</v>
      </c>
      <c r="D604" s="24">
        <v>2500562</v>
      </c>
      <c r="E604" s="31">
        <v>5088973</v>
      </c>
      <c r="F604" s="31">
        <v>6051754</v>
      </c>
      <c r="G604" s="31">
        <v>9985292</v>
      </c>
      <c r="H604" s="31">
        <v>6719668</v>
      </c>
      <c r="I604" s="31">
        <v>6698431</v>
      </c>
      <c r="J604" s="31">
        <v>5279857</v>
      </c>
      <c r="K604" s="31">
        <v>2221342</v>
      </c>
      <c r="L604" s="31">
        <v>3614651</v>
      </c>
      <c r="M604" s="31">
        <v>3461255</v>
      </c>
      <c r="N604" s="31">
        <v>7289063</v>
      </c>
      <c r="O604" s="31">
        <v>2398351</v>
      </c>
      <c r="P604" s="31">
        <v>791045</v>
      </c>
      <c r="Q604" s="31">
        <v>115500</v>
      </c>
      <c r="R604" s="31">
        <v>19000</v>
      </c>
      <c r="S604" s="31">
        <v>108806</v>
      </c>
      <c r="T604" s="31">
        <v>900378</v>
      </c>
      <c r="U604" s="31">
        <v>1331358</v>
      </c>
      <c r="V604" s="31">
        <v>285966</v>
      </c>
      <c r="W604" s="31">
        <v>0</v>
      </c>
      <c r="X604" s="31">
        <v>0</v>
      </c>
      <c r="Y604" s="31">
        <v>0</v>
      </c>
      <c r="Z604" s="31">
        <v>0</v>
      </c>
      <c r="AA604" s="31">
        <v>0</v>
      </c>
      <c r="AB604" s="31">
        <v>0</v>
      </c>
      <c r="AC604" s="31">
        <v>0</v>
      </c>
      <c r="AD604" s="31">
        <v>0</v>
      </c>
      <c r="AE604" s="31">
        <v>0</v>
      </c>
      <c r="AF604" s="31">
        <v>0</v>
      </c>
      <c r="AG604" s="31">
        <v>0</v>
      </c>
      <c r="AH604" s="31">
        <v>0</v>
      </c>
      <c r="AI604" s="31">
        <v>0</v>
      </c>
      <c r="AJ604" s="31">
        <v>0</v>
      </c>
      <c r="AK604" s="31">
        <v>0</v>
      </c>
      <c r="AL604" s="31">
        <v>0</v>
      </c>
      <c r="AM604" s="31">
        <v>0</v>
      </c>
      <c r="AN604" s="31">
        <v>0</v>
      </c>
      <c r="AO604" s="31">
        <v>0</v>
      </c>
      <c r="AP604" s="31">
        <v>0</v>
      </c>
      <c r="AQ604" s="31">
        <v>0</v>
      </c>
      <c r="AR604" s="31">
        <v>0</v>
      </c>
      <c r="AS604" s="31">
        <v>0</v>
      </c>
      <c r="AT604" s="31">
        <v>0</v>
      </c>
    </row>
    <row r="605" spans="1:46" ht="13.35" customHeight="1">
      <c r="A605" s="26" t="s">
        <v>6</v>
      </c>
      <c r="B605" s="24">
        <v>-20506729.050000001</v>
      </c>
      <c r="C605" s="24">
        <v>-126371</v>
      </c>
      <c r="D605" s="24">
        <v>-34452168</v>
      </c>
      <c r="E605" s="31">
        <v>-1530666</v>
      </c>
      <c r="F605" s="31">
        <v>-82571</v>
      </c>
      <c r="G605" s="31">
        <v>-4948641</v>
      </c>
      <c r="H605" s="31">
        <v>-15210362</v>
      </c>
      <c r="I605" s="31">
        <v>-2989796</v>
      </c>
      <c r="J605" s="31">
        <v>-1361731</v>
      </c>
      <c r="K605" s="31">
        <v>-88465</v>
      </c>
      <c r="L605" s="31">
        <v>-18945</v>
      </c>
      <c r="M605" s="31">
        <v>-2057</v>
      </c>
      <c r="N605" s="31">
        <v>244</v>
      </c>
      <c r="O605" s="31">
        <v>-153212</v>
      </c>
      <c r="P605" s="31">
        <v>-3785</v>
      </c>
      <c r="Q605" s="31">
        <v>-483131</v>
      </c>
      <c r="R605" s="31">
        <v>-27227</v>
      </c>
      <c r="S605" s="31">
        <v>-25471</v>
      </c>
      <c r="T605" s="31">
        <v>-294191</v>
      </c>
      <c r="U605" s="31">
        <v>-1055992</v>
      </c>
      <c r="V605" s="31">
        <v>-13134</v>
      </c>
      <c r="W605" s="31">
        <v>-16481</v>
      </c>
      <c r="X605" s="31">
        <v>-5962</v>
      </c>
      <c r="Y605" s="31">
        <v>-11447</v>
      </c>
      <c r="Z605" s="31">
        <v>-459439</v>
      </c>
      <c r="AA605" s="31">
        <v>-193377</v>
      </c>
      <c r="AB605" s="31">
        <v>-30827</v>
      </c>
      <c r="AC605" s="31">
        <v>0</v>
      </c>
      <c r="AD605" s="31">
        <v>0</v>
      </c>
      <c r="AE605" s="31">
        <v>0</v>
      </c>
      <c r="AF605" s="31">
        <v>0</v>
      </c>
      <c r="AG605" s="31">
        <v>0</v>
      </c>
      <c r="AH605" s="31">
        <v>0</v>
      </c>
      <c r="AI605" s="31">
        <v>0</v>
      </c>
      <c r="AJ605" s="31">
        <v>0</v>
      </c>
      <c r="AK605" s="31">
        <v>0</v>
      </c>
      <c r="AL605" s="31">
        <v>0</v>
      </c>
      <c r="AM605" s="31">
        <v>0</v>
      </c>
      <c r="AN605" s="31">
        <v>0</v>
      </c>
      <c r="AO605" s="31">
        <v>0</v>
      </c>
      <c r="AP605" s="31">
        <v>0</v>
      </c>
      <c r="AQ605" s="31">
        <v>0</v>
      </c>
      <c r="AR605" s="31">
        <v>0</v>
      </c>
      <c r="AS605" s="31">
        <v>0</v>
      </c>
      <c r="AT605" s="31">
        <v>0</v>
      </c>
    </row>
    <row r="606" spans="1:46" ht="13.35" customHeight="1">
      <c r="A606" s="28" t="s">
        <v>8</v>
      </c>
      <c r="B606" s="31">
        <f t="shared" ref="B606:D606" si="103">SUM(B602:B603,B605)-B604</f>
        <v>142678740.44999999</v>
      </c>
      <c r="C606" s="31">
        <f t="shared" si="103"/>
        <v>187877232.94</v>
      </c>
      <c r="D606" s="31">
        <f t="shared" si="103"/>
        <v>164597905</v>
      </c>
      <c r="E606" s="31">
        <v>343218640</v>
      </c>
      <c r="F606" s="31">
        <v>341017355</v>
      </c>
      <c r="G606" s="31">
        <v>271872852</v>
      </c>
      <c r="H606" s="31">
        <v>528936650</v>
      </c>
      <c r="I606" s="31">
        <v>495865768</v>
      </c>
      <c r="J606" s="31">
        <v>392645152</v>
      </c>
      <c r="K606" s="31">
        <v>157968770</v>
      </c>
      <c r="L606" s="31">
        <v>123633903</v>
      </c>
      <c r="M606" s="31">
        <v>134678850</v>
      </c>
      <c r="N606" s="31">
        <v>119987631</v>
      </c>
      <c r="O606" s="31">
        <v>109326013</v>
      </c>
      <c r="P606" s="31">
        <v>106668086</v>
      </c>
      <c r="Q606" s="31">
        <v>101508669</v>
      </c>
      <c r="R606" s="31">
        <v>96494417</v>
      </c>
      <c r="S606" s="31">
        <v>96112578</v>
      </c>
      <c r="T606" s="31">
        <v>86671849</v>
      </c>
      <c r="U606" s="31">
        <v>82673330</v>
      </c>
      <c r="V606" s="31">
        <v>82266674</v>
      </c>
      <c r="W606" s="31">
        <v>162369755</v>
      </c>
      <c r="X606" s="31">
        <v>621323866</v>
      </c>
      <c r="Y606" s="31">
        <v>83190342</v>
      </c>
      <c r="Z606" s="31">
        <v>76824217</v>
      </c>
      <c r="AA606" s="31">
        <v>71071564</v>
      </c>
      <c r="AB606" s="31">
        <v>68027207</v>
      </c>
      <c r="AC606" s="31">
        <v>60910325</v>
      </c>
      <c r="AD606" s="31">
        <v>0</v>
      </c>
      <c r="AE606" s="31">
        <v>0</v>
      </c>
      <c r="AF606" s="31">
        <v>0</v>
      </c>
      <c r="AG606" s="31">
        <v>0</v>
      </c>
      <c r="AH606" s="31">
        <v>0</v>
      </c>
      <c r="AI606" s="31">
        <v>0</v>
      </c>
      <c r="AJ606" s="31">
        <v>0</v>
      </c>
      <c r="AK606" s="31">
        <v>0</v>
      </c>
      <c r="AL606" s="31">
        <v>0</v>
      </c>
      <c r="AM606" s="31">
        <v>0</v>
      </c>
      <c r="AN606" s="31">
        <v>0</v>
      </c>
      <c r="AO606" s="31">
        <v>0</v>
      </c>
      <c r="AP606" s="31">
        <v>0</v>
      </c>
      <c r="AQ606" s="31">
        <v>0</v>
      </c>
      <c r="AR606" s="31">
        <v>0</v>
      </c>
      <c r="AS606" s="31">
        <v>0</v>
      </c>
      <c r="AT606" s="31">
        <v>0</v>
      </c>
    </row>
    <row r="607" spans="1:46" ht="13.35" customHeight="1">
      <c r="A607" s="23"/>
      <c r="B607" s="23"/>
      <c r="C607" s="23"/>
      <c r="D607" s="23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</row>
    <row r="608" spans="1:46" ht="13.35" customHeight="1">
      <c r="A608" s="3" t="s">
        <v>94</v>
      </c>
      <c r="B608" s="3"/>
      <c r="C608" s="3"/>
      <c r="D608" s="3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</row>
    <row r="609" spans="1:46" ht="13.35" customHeight="1">
      <c r="A609" s="28" t="s">
        <v>3</v>
      </c>
      <c r="B609" s="31">
        <v>224873234.09</v>
      </c>
      <c r="C609" s="24">
        <v>208098024.51999998</v>
      </c>
      <c r="D609" s="24">
        <v>203427089</v>
      </c>
      <c r="E609" s="31">
        <v>207102933</v>
      </c>
      <c r="F609" s="31">
        <v>223471288</v>
      </c>
      <c r="G609" s="31">
        <v>207366900</v>
      </c>
      <c r="H609" s="31">
        <v>195636448</v>
      </c>
      <c r="I609" s="31">
        <v>183276788</v>
      </c>
      <c r="J609" s="31">
        <v>171130853</v>
      </c>
      <c r="K609" s="31">
        <v>152465452</v>
      </c>
      <c r="L609" s="31">
        <v>143437205</v>
      </c>
      <c r="M609" s="31">
        <v>141698170</v>
      </c>
      <c r="N609" s="31">
        <v>140629437</v>
      </c>
      <c r="O609" s="31">
        <v>143281872</v>
      </c>
      <c r="P609" s="31">
        <v>162432218</v>
      </c>
      <c r="Q609" s="31">
        <v>148829581</v>
      </c>
      <c r="R609" s="31">
        <v>128997843</v>
      </c>
      <c r="S609" s="31">
        <v>117852748</v>
      </c>
      <c r="T609" s="31">
        <v>108193541</v>
      </c>
      <c r="U609" s="31">
        <v>100709059</v>
      </c>
      <c r="V609" s="31">
        <v>97275100</v>
      </c>
      <c r="W609" s="31">
        <v>92494560</v>
      </c>
      <c r="X609" s="31">
        <v>92072620</v>
      </c>
      <c r="Y609" s="31">
        <v>82755839</v>
      </c>
      <c r="Z609" s="31">
        <v>78991694</v>
      </c>
      <c r="AA609" s="31">
        <v>76423588</v>
      </c>
      <c r="AB609" s="31">
        <v>73851552</v>
      </c>
      <c r="AC609" s="31">
        <v>71259765</v>
      </c>
      <c r="AD609" s="31">
        <v>78096007</v>
      </c>
      <c r="AE609" s="31">
        <v>82960313</v>
      </c>
      <c r="AF609" s="31">
        <v>95343734</v>
      </c>
      <c r="AG609" s="31">
        <v>94767403</v>
      </c>
      <c r="AH609" s="31">
        <v>90235259</v>
      </c>
      <c r="AI609" s="31">
        <v>100706120</v>
      </c>
      <c r="AJ609" s="31">
        <v>100051179</v>
      </c>
      <c r="AK609" s="31">
        <v>94832007</v>
      </c>
      <c r="AL609" s="31">
        <v>92698645</v>
      </c>
      <c r="AM609" s="31">
        <v>87185698</v>
      </c>
      <c r="AN609" s="31">
        <v>83765537</v>
      </c>
      <c r="AO609" s="31">
        <v>73321621</v>
      </c>
      <c r="AP609" s="31">
        <v>63818693</v>
      </c>
      <c r="AQ609" s="31">
        <v>56873194</v>
      </c>
      <c r="AR609" s="31">
        <v>52838519</v>
      </c>
      <c r="AS609" s="31">
        <v>48674970</v>
      </c>
      <c r="AT609" s="31">
        <v>47847472</v>
      </c>
    </row>
    <row r="610" spans="1:46" s="3" customFormat="1" ht="13.35" customHeight="1">
      <c r="A610" s="28" t="s">
        <v>4</v>
      </c>
      <c r="B610" s="31">
        <v>1598620181.5599999</v>
      </c>
      <c r="C610" s="24">
        <v>1415553235.75</v>
      </c>
      <c r="D610" s="24">
        <v>1329284994</v>
      </c>
      <c r="E610" s="31">
        <v>1460175351</v>
      </c>
      <c r="F610" s="31">
        <v>1616337500</v>
      </c>
      <c r="G610" s="31">
        <v>1072655034</v>
      </c>
      <c r="H610" s="31">
        <v>1049469549</v>
      </c>
      <c r="I610" s="31">
        <v>982589166</v>
      </c>
      <c r="J610" s="31">
        <v>946647108</v>
      </c>
      <c r="K610" s="31">
        <v>1005317016</v>
      </c>
      <c r="L610" s="31">
        <v>1058266513</v>
      </c>
      <c r="M610" s="31">
        <v>1035855028</v>
      </c>
      <c r="N610" s="31">
        <v>950615270</v>
      </c>
      <c r="O610" s="31">
        <v>974326591</v>
      </c>
      <c r="P610" s="31">
        <v>915125604</v>
      </c>
      <c r="Q610" s="31">
        <v>943520654</v>
      </c>
      <c r="R610" s="31">
        <v>868470674</v>
      </c>
      <c r="S610" s="31">
        <v>816786947</v>
      </c>
      <c r="T610" s="31">
        <v>747634640</v>
      </c>
      <c r="U610" s="31">
        <v>661478474</v>
      </c>
      <c r="V610" s="31">
        <v>591475197</v>
      </c>
      <c r="W610" s="31">
        <v>590926560</v>
      </c>
      <c r="X610" s="31">
        <v>551802403</v>
      </c>
      <c r="Y610" s="31">
        <v>541486048</v>
      </c>
      <c r="Z610" s="31">
        <v>485544812</v>
      </c>
      <c r="AA610" s="31">
        <v>441357553</v>
      </c>
      <c r="AB610" s="31">
        <v>448211152</v>
      </c>
      <c r="AC610" s="31">
        <v>426473527</v>
      </c>
      <c r="AD610" s="31">
        <v>415620349</v>
      </c>
      <c r="AE610" s="31">
        <v>399819859</v>
      </c>
      <c r="AF610" s="31">
        <v>446262624</v>
      </c>
      <c r="AG610" s="31">
        <v>435950257</v>
      </c>
      <c r="AH610" s="31">
        <v>349795805</v>
      </c>
      <c r="AI610" s="31">
        <v>345918805</v>
      </c>
      <c r="AJ610" s="31">
        <v>337987100</v>
      </c>
      <c r="AK610" s="31">
        <v>337471859</v>
      </c>
      <c r="AL610" s="31">
        <v>319327283</v>
      </c>
      <c r="AM610" s="31">
        <v>306996641</v>
      </c>
      <c r="AN610" s="31">
        <v>330757660</v>
      </c>
      <c r="AO610" s="31">
        <v>319352833</v>
      </c>
      <c r="AP610" s="31">
        <v>335182295</v>
      </c>
      <c r="AQ610" s="31">
        <v>315885318</v>
      </c>
      <c r="AR610" s="31">
        <v>305681584</v>
      </c>
      <c r="AS610" s="31">
        <v>263818096</v>
      </c>
      <c r="AT610" s="31">
        <v>223720106</v>
      </c>
    </row>
    <row r="611" spans="1:46" ht="13.35" customHeight="1">
      <c r="A611" s="28" t="s">
        <v>5</v>
      </c>
      <c r="B611" s="31">
        <v>918599766.13</v>
      </c>
      <c r="C611" s="24">
        <v>962571836.08000004</v>
      </c>
      <c r="D611" s="24">
        <v>898447808</v>
      </c>
      <c r="E611" s="31">
        <v>726498644</v>
      </c>
      <c r="F611" s="31">
        <v>732625619</v>
      </c>
      <c r="G611" s="31">
        <v>787519849</v>
      </c>
      <c r="H611" s="31">
        <v>779862604</v>
      </c>
      <c r="I611" s="31">
        <v>719194238</v>
      </c>
      <c r="J611" s="31">
        <v>689784988</v>
      </c>
      <c r="K611" s="31">
        <v>754805500</v>
      </c>
      <c r="L611" s="31">
        <v>806343515</v>
      </c>
      <c r="M611" s="31">
        <v>733456780</v>
      </c>
      <c r="N611" s="31">
        <v>717989105</v>
      </c>
      <c r="O611" s="31">
        <v>741111715</v>
      </c>
      <c r="P611" s="31">
        <v>704266418</v>
      </c>
      <c r="Q611" s="31">
        <v>719630006</v>
      </c>
      <c r="R611" s="31">
        <v>653260022</v>
      </c>
      <c r="S611" s="31">
        <v>619350588</v>
      </c>
      <c r="T611" s="31">
        <v>576517453</v>
      </c>
      <c r="U611" s="31">
        <v>502377779</v>
      </c>
      <c r="V611" s="31">
        <v>450890967</v>
      </c>
      <c r="W611" s="31">
        <v>435711830</v>
      </c>
      <c r="X611" s="31">
        <v>386005957</v>
      </c>
      <c r="Y611" s="31">
        <v>424491542</v>
      </c>
      <c r="Z611" s="31">
        <v>381275112</v>
      </c>
      <c r="AA611" s="31">
        <v>356079329</v>
      </c>
      <c r="AB611" s="31">
        <v>344311619</v>
      </c>
      <c r="AC611" s="31">
        <v>333905880</v>
      </c>
      <c r="AD611" s="31">
        <v>330104762</v>
      </c>
      <c r="AE611" s="31">
        <v>346728480</v>
      </c>
      <c r="AF611" s="31">
        <v>363625973</v>
      </c>
      <c r="AG611" s="31">
        <v>352079848</v>
      </c>
      <c r="AH611" s="31">
        <v>265080316</v>
      </c>
      <c r="AI611" s="31">
        <v>290382180</v>
      </c>
      <c r="AJ611" s="31">
        <v>277125455</v>
      </c>
      <c r="AK611" s="31">
        <v>273885355</v>
      </c>
      <c r="AL611" s="31">
        <v>257938881</v>
      </c>
      <c r="AM611" s="31">
        <v>247758903</v>
      </c>
      <c r="AN611" s="31">
        <v>204220032</v>
      </c>
      <c r="AO611" s="31">
        <v>205594151</v>
      </c>
      <c r="AP611" s="31">
        <v>218340505</v>
      </c>
      <c r="AQ611" s="31">
        <v>203842294</v>
      </c>
      <c r="AR611" s="31">
        <v>195825492</v>
      </c>
      <c r="AS611" s="31">
        <v>190841116</v>
      </c>
      <c r="AT611" s="31">
        <v>158653731</v>
      </c>
    </row>
    <row r="612" spans="1:46" ht="13.35" customHeight="1">
      <c r="A612" s="26" t="s">
        <v>6</v>
      </c>
      <c r="B612" s="24">
        <v>-20226394.489999998</v>
      </c>
      <c r="C612" s="24">
        <v>-18418603</v>
      </c>
      <c r="D612" s="24">
        <v>-6609400</v>
      </c>
      <c r="E612" s="31">
        <v>-10389301</v>
      </c>
      <c r="F612" s="31">
        <v>-15422987</v>
      </c>
      <c r="G612" s="31">
        <v>-14009163</v>
      </c>
      <c r="H612" s="31">
        <v>-8811121</v>
      </c>
      <c r="I612" s="31">
        <v>-15909693</v>
      </c>
      <c r="J612" s="31">
        <v>-12118502</v>
      </c>
      <c r="K612" s="31">
        <v>-11536870</v>
      </c>
      <c r="L612" s="31">
        <v>-9002877</v>
      </c>
      <c r="M612" s="31">
        <v>-4039313</v>
      </c>
      <c r="N612" s="31">
        <v>-7831959</v>
      </c>
      <c r="O612" s="31">
        <v>-16217194</v>
      </c>
      <c r="P612" s="31">
        <v>-1293293</v>
      </c>
      <c r="Q612" s="31">
        <v>-8992960</v>
      </c>
      <c r="R612" s="31">
        <v>-7346088</v>
      </c>
      <c r="S612" s="31">
        <v>-4541750</v>
      </c>
      <c r="T612" s="31">
        <v>-11169501</v>
      </c>
      <c r="U612" s="31">
        <v>-10057545</v>
      </c>
      <c r="V612" s="31">
        <v>-19062216</v>
      </c>
      <c r="W612" s="31">
        <v>-2417059</v>
      </c>
      <c r="X612" s="31">
        <v>-8454231</v>
      </c>
      <c r="Y612" s="31">
        <v>-334377</v>
      </c>
      <c r="Z612" s="31">
        <v>-454884</v>
      </c>
      <c r="AA612" s="31">
        <v>-10899645</v>
      </c>
      <c r="AB612" s="31">
        <v>-4366870</v>
      </c>
      <c r="AC612" s="31">
        <v>-962484</v>
      </c>
      <c r="AD612" s="31">
        <v>-6119957</v>
      </c>
      <c r="AE612" s="31">
        <v>-2536670</v>
      </c>
      <c r="AF612" s="31">
        <v>-4863216</v>
      </c>
      <c r="AG612" s="31">
        <v>-5093375</v>
      </c>
      <c r="AH612" s="31">
        <v>-4454845</v>
      </c>
      <c r="AI612" s="31">
        <v>-5853553</v>
      </c>
      <c r="AJ612" s="31">
        <v>-4851361</v>
      </c>
      <c r="AK612" s="31">
        <v>-227622</v>
      </c>
      <c r="AL612" s="31">
        <v>-1152035</v>
      </c>
      <c r="AM612" s="31">
        <v>-2171970</v>
      </c>
      <c r="AN612" s="31">
        <v>-2012328</v>
      </c>
      <c r="AO612" s="31">
        <v>-1460884</v>
      </c>
      <c r="AP612" s="31">
        <v>847545</v>
      </c>
      <c r="AQ612" s="31">
        <v>-160111</v>
      </c>
      <c r="AR612" s="31">
        <v>-314795</v>
      </c>
      <c r="AS612" s="31">
        <v>-810498</v>
      </c>
      <c r="AT612" s="31">
        <v>-1455433</v>
      </c>
    </row>
    <row r="613" spans="1:46" ht="13.35" customHeight="1">
      <c r="A613" s="28" t="s">
        <v>8</v>
      </c>
      <c r="B613" s="31">
        <f t="shared" ref="B613:D613" si="104">SUM(B609:B610,B612)-B611</f>
        <v>884667255.02999985</v>
      </c>
      <c r="C613" s="31">
        <f t="shared" si="104"/>
        <v>642660821.18999994</v>
      </c>
      <c r="D613" s="31">
        <f t="shared" si="104"/>
        <v>627654875</v>
      </c>
      <c r="E613" s="31">
        <v>930390339</v>
      </c>
      <c r="F613" s="31">
        <v>1091760182</v>
      </c>
      <c r="G613" s="31">
        <v>478492922</v>
      </c>
      <c r="H613" s="31">
        <v>456432272</v>
      </c>
      <c r="I613" s="31">
        <v>430762023</v>
      </c>
      <c r="J613" s="31">
        <v>415874471</v>
      </c>
      <c r="K613" s="31">
        <v>391440098</v>
      </c>
      <c r="L613" s="31">
        <v>386357326</v>
      </c>
      <c r="M613" s="31">
        <v>440057105</v>
      </c>
      <c r="N613" s="31">
        <v>365423643</v>
      </c>
      <c r="O613" s="31">
        <v>360279554</v>
      </c>
      <c r="P613" s="31">
        <v>371998111</v>
      </c>
      <c r="Q613" s="31">
        <v>363727269</v>
      </c>
      <c r="R613" s="31">
        <v>336862407</v>
      </c>
      <c r="S613" s="31">
        <v>310747357</v>
      </c>
      <c r="T613" s="31">
        <v>268141227</v>
      </c>
      <c r="U613" s="31">
        <v>249752209</v>
      </c>
      <c r="V613" s="31">
        <v>218797114</v>
      </c>
      <c r="W613" s="31">
        <v>245292231</v>
      </c>
      <c r="X613" s="31">
        <v>249414835</v>
      </c>
      <c r="Y613" s="31">
        <v>199415968</v>
      </c>
      <c r="Z613" s="31">
        <v>182806510</v>
      </c>
      <c r="AA613" s="31">
        <v>150802167</v>
      </c>
      <c r="AB613" s="31">
        <v>173384215</v>
      </c>
      <c r="AC613" s="31">
        <v>162864928</v>
      </c>
      <c r="AD613" s="31">
        <v>157491637</v>
      </c>
      <c r="AE613" s="31">
        <v>133515022</v>
      </c>
      <c r="AF613" s="31">
        <v>173117169</v>
      </c>
      <c r="AG613" s="31">
        <v>173544437</v>
      </c>
      <c r="AH613" s="31">
        <v>170495903</v>
      </c>
      <c r="AI613" s="31">
        <v>150389192</v>
      </c>
      <c r="AJ613" s="31">
        <v>156061463</v>
      </c>
      <c r="AK613" s="31">
        <v>158190889</v>
      </c>
      <c r="AL613" s="31">
        <v>152935012</v>
      </c>
      <c r="AM613" s="31">
        <v>144251466</v>
      </c>
      <c r="AN613" s="31">
        <v>208290837</v>
      </c>
      <c r="AO613" s="31">
        <v>185619419</v>
      </c>
      <c r="AP613" s="31">
        <v>181508028</v>
      </c>
      <c r="AQ613" s="31">
        <v>168756107</v>
      </c>
      <c r="AR613" s="31">
        <v>162379816</v>
      </c>
      <c r="AS613" s="31">
        <v>120841452</v>
      </c>
      <c r="AT613" s="31">
        <v>111458414</v>
      </c>
    </row>
    <row r="614" spans="1:46" ht="13.35" customHeight="1">
      <c r="A614" s="23"/>
      <c r="B614" s="23"/>
      <c r="C614" s="23"/>
      <c r="D614" s="23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</row>
    <row r="615" spans="1:46" ht="13.35" customHeight="1">
      <c r="A615" s="3" t="s">
        <v>95</v>
      </c>
      <c r="B615" s="3"/>
      <c r="C615" s="3"/>
      <c r="D615" s="3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</row>
    <row r="616" spans="1:46" ht="13.35" customHeight="1">
      <c r="A616" s="28" t="s">
        <v>3</v>
      </c>
      <c r="B616" s="31">
        <v>169958430.21000004</v>
      </c>
      <c r="C616" s="24">
        <v>161926872.45999998</v>
      </c>
      <c r="D616" s="24">
        <v>161338874</v>
      </c>
      <c r="E616" s="31">
        <v>162148635</v>
      </c>
      <c r="F616" s="31">
        <v>159121686</v>
      </c>
      <c r="G616" s="31">
        <v>144392058</v>
      </c>
      <c r="H616" s="31">
        <v>135340492</v>
      </c>
      <c r="I616" s="31">
        <v>126163657</v>
      </c>
      <c r="J616" s="31">
        <v>112118500</v>
      </c>
      <c r="K616" s="31">
        <v>98851416</v>
      </c>
      <c r="L616" s="31">
        <v>88267639</v>
      </c>
      <c r="M616" s="31">
        <v>85349550</v>
      </c>
      <c r="N616" s="31">
        <v>85853659</v>
      </c>
      <c r="O616" s="31">
        <v>86793397</v>
      </c>
      <c r="P616" s="31">
        <v>87283162</v>
      </c>
      <c r="Q616" s="31">
        <v>82997535</v>
      </c>
      <c r="R616" s="31">
        <v>75873328</v>
      </c>
      <c r="S616" s="31">
        <v>67195550</v>
      </c>
      <c r="T616" s="31">
        <v>58249713</v>
      </c>
      <c r="U616" s="31">
        <v>49169647</v>
      </c>
      <c r="V616" s="31">
        <v>36912073</v>
      </c>
      <c r="W616" s="31">
        <v>29560970</v>
      </c>
      <c r="X616" s="31">
        <v>25514210</v>
      </c>
      <c r="Y616" s="31">
        <v>24009016</v>
      </c>
      <c r="Z616" s="31">
        <v>21395582</v>
      </c>
      <c r="AA616" s="31">
        <v>19133378</v>
      </c>
      <c r="AB616" s="31">
        <v>17628054</v>
      </c>
      <c r="AC616" s="31">
        <v>17057047</v>
      </c>
      <c r="AD616" s="31">
        <v>17049961</v>
      </c>
      <c r="AE616" s="31">
        <v>16921234</v>
      </c>
      <c r="AF616" s="31">
        <v>15345380</v>
      </c>
      <c r="AG616" s="31">
        <v>14126953</v>
      </c>
      <c r="AH616" s="31">
        <v>12047422</v>
      </c>
      <c r="AI616" s="31">
        <v>10714614</v>
      </c>
      <c r="AJ616" s="31">
        <v>9333583</v>
      </c>
      <c r="AK616" s="31">
        <v>7443828</v>
      </c>
      <c r="AL616" s="31">
        <v>0</v>
      </c>
      <c r="AM616" s="31">
        <v>0</v>
      </c>
      <c r="AN616" s="31">
        <v>0</v>
      </c>
      <c r="AO616" s="31">
        <v>0</v>
      </c>
      <c r="AP616" s="31">
        <v>0</v>
      </c>
      <c r="AQ616" s="31">
        <v>0</v>
      </c>
      <c r="AR616" s="31">
        <v>0</v>
      </c>
      <c r="AS616" s="31">
        <v>0</v>
      </c>
      <c r="AT616" s="31">
        <v>0</v>
      </c>
    </row>
    <row r="617" spans="1:46" s="3" customFormat="1" ht="13.35" customHeight="1">
      <c r="A617" s="28" t="s">
        <v>4</v>
      </c>
      <c r="B617" s="31">
        <v>802662627.46000004</v>
      </c>
      <c r="C617" s="24">
        <v>735517146.37000012</v>
      </c>
      <c r="D617" s="24">
        <v>763140480</v>
      </c>
      <c r="E617" s="31">
        <v>808585689</v>
      </c>
      <c r="F617" s="31">
        <v>662561173</v>
      </c>
      <c r="G617" s="31">
        <v>531118761</v>
      </c>
      <c r="H617" s="31">
        <v>522573610</v>
      </c>
      <c r="I617" s="31">
        <v>511440591</v>
      </c>
      <c r="J617" s="31">
        <v>474891381</v>
      </c>
      <c r="K617" s="31">
        <v>392864504</v>
      </c>
      <c r="L617" s="31">
        <v>379218830</v>
      </c>
      <c r="M617" s="31">
        <v>346274707</v>
      </c>
      <c r="N617" s="31">
        <v>366645747</v>
      </c>
      <c r="O617" s="31">
        <v>328588862</v>
      </c>
      <c r="P617" s="31">
        <v>281484787</v>
      </c>
      <c r="Q617" s="31">
        <v>287046346</v>
      </c>
      <c r="R617" s="31">
        <v>232391439</v>
      </c>
      <c r="S617" s="31">
        <v>188371725</v>
      </c>
      <c r="T617" s="31">
        <v>178973909</v>
      </c>
      <c r="U617" s="31">
        <v>174511500</v>
      </c>
      <c r="V617" s="31">
        <v>164468042</v>
      </c>
      <c r="W617" s="31">
        <v>160798342</v>
      </c>
      <c r="X617" s="31">
        <v>145436321</v>
      </c>
      <c r="Y617" s="31">
        <v>138632027</v>
      </c>
      <c r="Z617" s="31">
        <v>156160448</v>
      </c>
      <c r="AA617" s="31">
        <v>147251260</v>
      </c>
      <c r="AB617" s="31">
        <v>118828465</v>
      </c>
      <c r="AC617" s="31">
        <v>113854070</v>
      </c>
      <c r="AD617" s="31">
        <v>94945492</v>
      </c>
      <c r="AE617" s="31">
        <v>87779162</v>
      </c>
      <c r="AF617" s="31">
        <v>14399652</v>
      </c>
      <c r="AG617" s="31">
        <v>11505761</v>
      </c>
      <c r="AH617" s="31">
        <v>10988253</v>
      </c>
      <c r="AI617" s="31">
        <v>10717075</v>
      </c>
      <c r="AJ617" s="31">
        <v>13008339</v>
      </c>
      <c r="AK617" s="31">
        <v>11836124</v>
      </c>
      <c r="AL617" s="31">
        <v>0</v>
      </c>
      <c r="AM617" s="31">
        <v>0</v>
      </c>
      <c r="AN617" s="31">
        <v>0</v>
      </c>
      <c r="AO617" s="31">
        <v>0</v>
      </c>
      <c r="AP617" s="31">
        <v>0</v>
      </c>
      <c r="AQ617" s="31">
        <v>0</v>
      </c>
      <c r="AR617" s="31">
        <v>0</v>
      </c>
      <c r="AS617" s="31">
        <v>0</v>
      </c>
      <c r="AT617" s="31">
        <v>0</v>
      </c>
    </row>
    <row r="618" spans="1:46" ht="13.35" customHeight="1">
      <c r="A618" s="28" t="s">
        <v>5</v>
      </c>
      <c r="B618" s="31">
        <v>200766721.22</v>
      </c>
      <c r="C618" s="24">
        <v>199688180.30000001</v>
      </c>
      <c r="D618" s="24">
        <v>218773803</v>
      </c>
      <c r="E618" s="31">
        <v>224195022</v>
      </c>
      <c r="F618" s="31">
        <v>220077598</v>
      </c>
      <c r="G618" s="31">
        <v>189030532</v>
      </c>
      <c r="H618" s="31">
        <v>180637587</v>
      </c>
      <c r="I618" s="31">
        <v>171825790</v>
      </c>
      <c r="J618" s="31">
        <v>165116911</v>
      </c>
      <c r="K618" s="31">
        <v>140944610</v>
      </c>
      <c r="L618" s="31">
        <v>132660753</v>
      </c>
      <c r="M618" s="31">
        <v>129191408</v>
      </c>
      <c r="N618" s="31">
        <v>145619623</v>
      </c>
      <c r="O618" s="31">
        <v>126454187</v>
      </c>
      <c r="P618" s="31">
        <v>125496974</v>
      </c>
      <c r="Q618" s="31">
        <v>127156484</v>
      </c>
      <c r="R618" s="31">
        <v>112221848</v>
      </c>
      <c r="S618" s="31">
        <v>109259302</v>
      </c>
      <c r="T618" s="31">
        <v>117533519</v>
      </c>
      <c r="U618" s="31">
        <v>115152986</v>
      </c>
      <c r="V618" s="31">
        <v>115895388</v>
      </c>
      <c r="W618" s="31">
        <v>115523187</v>
      </c>
      <c r="X618" s="31">
        <v>115383474</v>
      </c>
      <c r="Y618" s="31">
        <v>112475480</v>
      </c>
      <c r="Z618" s="31">
        <v>117816782</v>
      </c>
      <c r="AA618" s="31">
        <v>114165364</v>
      </c>
      <c r="AB618" s="31">
        <v>99259927</v>
      </c>
      <c r="AC618" s="31">
        <v>93772173</v>
      </c>
      <c r="AD618" s="31">
        <v>82311271</v>
      </c>
      <c r="AE618" s="31">
        <v>75203083</v>
      </c>
      <c r="AF618" s="31">
        <v>7622182</v>
      </c>
      <c r="AG618" s="31">
        <v>5164551</v>
      </c>
      <c r="AH618" s="31">
        <v>4184601</v>
      </c>
      <c r="AI618" s="31">
        <v>3652226</v>
      </c>
      <c r="AJ618" s="31">
        <v>5369186</v>
      </c>
      <c r="AK618" s="31">
        <v>4482444</v>
      </c>
      <c r="AL618" s="31">
        <v>0</v>
      </c>
      <c r="AM618" s="31">
        <v>0</v>
      </c>
      <c r="AN618" s="31">
        <v>0</v>
      </c>
      <c r="AO618" s="31">
        <v>0</v>
      </c>
      <c r="AP618" s="31">
        <v>0</v>
      </c>
      <c r="AQ618" s="31">
        <v>0</v>
      </c>
      <c r="AR618" s="31">
        <v>0</v>
      </c>
      <c r="AS618" s="31">
        <v>0</v>
      </c>
      <c r="AT618" s="31">
        <v>0</v>
      </c>
    </row>
    <row r="619" spans="1:46" ht="13.35" customHeight="1">
      <c r="A619" s="26" t="s">
        <v>6</v>
      </c>
      <c r="B619" s="24">
        <v>-3849807.02</v>
      </c>
      <c r="C619" s="24">
        <v>-16559370</v>
      </c>
      <c r="D619" s="24">
        <v>-8358693</v>
      </c>
      <c r="E619" s="31">
        <v>-1721086</v>
      </c>
      <c r="F619" s="31">
        <v>-21605916</v>
      </c>
      <c r="G619" s="31">
        <v>-17927251</v>
      </c>
      <c r="H619" s="31">
        <v>-1817897</v>
      </c>
      <c r="I619" s="31">
        <v>-3114631</v>
      </c>
      <c r="J619" s="31">
        <v>-31711898</v>
      </c>
      <c r="K619" s="31">
        <v>-26453908</v>
      </c>
      <c r="L619" s="31">
        <v>-10249496</v>
      </c>
      <c r="M619" s="31">
        <v>-8693901</v>
      </c>
      <c r="N619" s="31">
        <v>-13296460</v>
      </c>
      <c r="O619" s="31">
        <v>-36226</v>
      </c>
      <c r="P619" s="31">
        <v>-13235</v>
      </c>
      <c r="Q619" s="31">
        <v>-7790580</v>
      </c>
      <c r="R619" s="31">
        <v>-141588</v>
      </c>
      <c r="S619" s="31">
        <v>-1117283</v>
      </c>
      <c r="T619" s="31">
        <v>-3585728</v>
      </c>
      <c r="U619" s="31">
        <v>-979403</v>
      </c>
      <c r="V619" s="31">
        <v>-3692993</v>
      </c>
      <c r="W619" s="31">
        <v>-4056652</v>
      </c>
      <c r="X619" s="31">
        <v>-9419180</v>
      </c>
      <c r="Y619" s="31">
        <v>-327338</v>
      </c>
      <c r="Z619" s="31">
        <v>-31500</v>
      </c>
      <c r="AA619" s="31">
        <v>-657294</v>
      </c>
      <c r="AB619" s="31">
        <v>-901318</v>
      </c>
      <c r="AC619" s="31">
        <v>-148478</v>
      </c>
      <c r="AD619" s="31">
        <v>-82912</v>
      </c>
      <c r="AE619" s="31">
        <v>-309356</v>
      </c>
      <c r="AF619" s="31">
        <v>-20289</v>
      </c>
      <c r="AG619" s="31">
        <v>-567977</v>
      </c>
      <c r="AH619" s="31">
        <v>-415687</v>
      </c>
      <c r="AI619" s="31">
        <v>-178657</v>
      </c>
      <c r="AJ619" s="31">
        <v>-1709</v>
      </c>
      <c r="AK619" s="31">
        <v>0</v>
      </c>
      <c r="AL619" s="31">
        <v>0</v>
      </c>
      <c r="AM619" s="31">
        <v>0</v>
      </c>
      <c r="AN619" s="31">
        <v>0</v>
      </c>
      <c r="AO619" s="31">
        <v>0</v>
      </c>
      <c r="AP619" s="31">
        <v>0</v>
      </c>
      <c r="AQ619" s="31">
        <v>0</v>
      </c>
      <c r="AR619" s="31">
        <v>0</v>
      </c>
      <c r="AS619" s="31">
        <v>0</v>
      </c>
      <c r="AT619" s="31">
        <v>0</v>
      </c>
    </row>
    <row r="620" spans="1:46" ht="13.35" customHeight="1">
      <c r="A620" s="28" t="s">
        <v>8</v>
      </c>
      <c r="B620" s="31">
        <f t="shared" ref="B620:D620" si="105">SUM(B616:B617,B619)-B618</f>
        <v>768004529.43000007</v>
      </c>
      <c r="C620" s="31">
        <f t="shared" si="105"/>
        <v>681196468.53000021</v>
      </c>
      <c r="D620" s="31">
        <f t="shared" si="105"/>
        <v>697346858</v>
      </c>
      <c r="E620" s="31">
        <v>744818216</v>
      </c>
      <c r="F620" s="31">
        <v>579999345</v>
      </c>
      <c r="G620" s="31">
        <v>468553036</v>
      </c>
      <c r="H620" s="31">
        <v>475458618</v>
      </c>
      <c r="I620" s="31">
        <v>462663827</v>
      </c>
      <c r="J620" s="31">
        <v>390181072</v>
      </c>
      <c r="K620" s="31">
        <v>324317402</v>
      </c>
      <c r="L620" s="31">
        <v>324576220</v>
      </c>
      <c r="M620" s="31">
        <v>293738948</v>
      </c>
      <c r="N620" s="31">
        <v>293583323</v>
      </c>
      <c r="O620" s="31">
        <v>288891846</v>
      </c>
      <c r="P620" s="31">
        <v>243257740</v>
      </c>
      <c r="Q620" s="31">
        <v>235096817</v>
      </c>
      <c r="R620" s="31">
        <v>195901331</v>
      </c>
      <c r="S620" s="31">
        <v>145190690</v>
      </c>
      <c r="T620" s="31">
        <v>116104375</v>
      </c>
      <c r="U620" s="31">
        <v>107548758</v>
      </c>
      <c r="V620" s="31">
        <v>81791734</v>
      </c>
      <c r="W620" s="31">
        <v>70779473</v>
      </c>
      <c r="X620" s="31">
        <v>46147877</v>
      </c>
      <c r="Y620" s="31">
        <v>49838225</v>
      </c>
      <c r="Z620" s="31">
        <v>59707748</v>
      </c>
      <c r="AA620" s="31">
        <v>51561980</v>
      </c>
      <c r="AB620" s="31">
        <v>36295274</v>
      </c>
      <c r="AC620" s="31">
        <v>36990466</v>
      </c>
      <c r="AD620" s="31">
        <v>29601270</v>
      </c>
      <c r="AE620" s="31">
        <v>29187957</v>
      </c>
      <c r="AF620" s="31">
        <v>22102561</v>
      </c>
      <c r="AG620" s="31">
        <v>19900186</v>
      </c>
      <c r="AH620" s="31">
        <v>18435387</v>
      </c>
      <c r="AI620" s="31">
        <v>17600806</v>
      </c>
      <c r="AJ620" s="31">
        <v>16971027</v>
      </c>
      <c r="AK620" s="31">
        <v>14797508</v>
      </c>
      <c r="AL620" s="31">
        <v>0</v>
      </c>
      <c r="AM620" s="31">
        <v>0</v>
      </c>
      <c r="AN620" s="31">
        <v>0</v>
      </c>
      <c r="AO620" s="31">
        <v>0</v>
      </c>
      <c r="AP620" s="31">
        <v>0</v>
      </c>
      <c r="AQ620" s="31">
        <v>0</v>
      </c>
      <c r="AR620" s="31">
        <v>0</v>
      </c>
      <c r="AS620" s="31">
        <v>0</v>
      </c>
      <c r="AT620" s="31">
        <v>0</v>
      </c>
    </row>
    <row r="621" spans="1:46" ht="13.35" customHeight="1">
      <c r="A621" s="23"/>
      <c r="B621" s="23"/>
      <c r="C621" s="44"/>
      <c r="D621" s="23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</row>
    <row r="622" spans="1:46" ht="13.35" customHeight="1">
      <c r="A622" s="3" t="s">
        <v>96</v>
      </c>
      <c r="B622" s="3"/>
      <c r="C622" s="3"/>
      <c r="D622" s="3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</row>
    <row r="623" spans="1:46" ht="13.35" customHeight="1">
      <c r="A623" s="28" t="s">
        <v>3</v>
      </c>
      <c r="B623" s="31">
        <v>4590434.95</v>
      </c>
      <c r="C623" s="24">
        <v>4414694.92</v>
      </c>
      <c r="D623" s="24">
        <v>4242840</v>
      </c>
      <c r="E623" s="31">
        <v>4650625</v>
      </c>
      <c r="F623" s="31">
        <v>4905878</v>
      </c>
      <c r="G623" s="31">
        <v>4649245</v>
      </c>
      <c r="H623" s="31">
        <v>3961315</v>
      </c>
      <c r="I623" s="31">
        <v>3702713</v>
      </c>
      <c r="J623" s="31">
        <v>3278071</v>
      </c>
      <c r="K623" s="31">
        <v>2751648</v>
      </c>
      <c r="L623" s="31">
        <v>2399064</v>
      </c>
      <c r="M623" s="31">
        <v>2584479</v>
      </c>
      <c r="N623" s="31">
        <v>2247354</v>
      </c>
      <c r="O623" s="31">
        <v>2476970</v>
      </c>
      <c r="P623" s="31">
        <v>2711605</v>
      </c>
      <c r="Q623" s="31">
        <v>3017072</v>
      </c>
      <c r="R623" s="31">
        <v>3097768</v>
      </c>
      <c r="S623" s="31">
        <v>2439069</v>
      </c>
      <c r="T623" s="31">
        <v>2383508</v>
      </c>
      <c r="U623" s="31">
        <v>2295376</v>
      </c>
      <c r="V623" s="31">
        <v>2077797</v>
      </c>
      <c r="W623" s="31">
        <v>2033150</v>
      </c>
      <c r="X623" s="31">
        <v>2217613</v>
      </c>
      <c r="Y623" s="31">
        <v>2203171</v>
      </c>
      <c r="Z623" s="31">
        <v>2082538</v>
      </c>
      <c r="AA623" s="31">
        <v>2008282</v>
      </c>
      <c r="AB623" s="31">
        <v>1781812</v>
      </c>
      <c r="AC623" s="31">
        <v>1776108</v>
      </c>
      <c r="AD623" s="31">
        <v>1837327</v>
      </c>
      <c r="AE623" s="31">
        <v>1974949</v>
      </c>
      <c r="AF623" s="31">
        <v>2188033</v>
      </c>
      <c r="AG623" s="31">
        <v>2507216</v>
      </c>
      <c r="AH623" s="31">
        <v>2693332</v>
      </c>
      <c r="AI623" s="31">
        <v>2587092</v>
      </c>
      <c r="AJ623" s="31">
        <v>2632837</v>
      </c>
      <c r="AK623" s="31">
        <v>2565081</v>
      </c>
      <c r="AL623" s="31">
        <v>2419122</v>
      </c>
      <c r="AM623" s="31">
        <v>2194272</v>
      </c>
      <c r="AN623" s="31">
        <v>1938153</v>
      </c>
      <c r="AO623" s="31">
        <v>1775271</v>
      </c>
      <c r="AP623" s="31">
        <v>1455233</v>
      </c>
      <c r="AQ623" s="31">
        <v>1312591</v>
      </c>
      <c r="AR623" s="31">
        <v>1191183</v>
      </c>
      <c r="AS623" s="31">
        <v>1293354</v>
      </c>
      <c r="AT623" s="31">
        <v>1224311</v>
      </c>
    </row>
    <row r="624" spans="1:46" s="3" customFormat="1" ht="13.35" customHeight="1">
      <c r="A624" s="28" t="s">
        <v>4</v>
      </c>
      <c r="B624" s="31">
        <v>8875577.8599999994</v>
      </c>
      <c r="C624" s="24">
        <v>9819533.3900000006</v>
      </c>
      <c r="D624" s="24">
        <v>8196487</v>
      </c>
      <c r="E624" s="31">
        <v>6336127</v>
      </c>
      <c r="F624" s="31">
        <v>4694670</v>
      </c>
      <c r="G624" s="31">
        <v>5136527</v>
      </c>
      <c r="H624" s="31">
        <v>4050289</v>
      </c>
      <c r="I624" s="31">
        <v>4023637</v>
      </c>
      <c r="J624" s="31">
        <v>4453098</v>
      </c>
      <c r="K624" s="31">
        <v>3500177</v>
      </c>
      <c r="L624" s="31">
        <v>3210577</v>
      </c>
      <c r="M624" s="31">
        <v>2885218</v>
      </c>
      <c r="N624" s="31">
        <v>2944019</v>
      </c>
      <c r="O624" s="31">
        <v>2701811</v>
      </c>
      <c r="P624" s="31">
        <v>2495400</v>
      </c>
      <c r="Q624" s="31">
        <v>2916318</v>
      </c>
      <c r="R624" s="31">
        <v>2791061</v>
      </c>
      <c r="S624" s="31">
        <v>2289489</v>
      </c>
      <c r="T624" s="31">
        <v>2208325</v>
      </c>
      <c r="U624" s="31">
        <v>2033601</v>
      </c>
      <c r="V624" s="31">
        <v>2081851</v>
      </c>
      <c r="W624" s="31">
        <v>2185369</v>
      </c>
      <c r="X624" s="31">
        <v>2001791</v>
      </c>
      <c r="Y624" s="31">
        <v>1913247</v>
      </c>
      <c r="Z624" s="31">
        <v>1845100</v>
      </c>
      <c r="AA624" s="31">
        <v>1783379</v>
      </c>
      <c r="AB624" s="31">
        <v>1711707</v>
      </c>
      <c r="AC624" s="31">
        <v>1679390</v>
      </c>
      <c r="AD624" s="31">
        <v>1280936</v>
      </c>
      <c r="AE624" s="31">
        <v>997006</v>
      </c>
      <c r="AF624" s="31">
        <v>1425428</v>
      </c>
      <c r="AG624" s="31">
        <v>1493248</v>
      </c>
      <c r="AH624" s="31">
        <v>1637669</v>
      </c>
      <c r="AI624" s="31">
        <v>1341091</v>
      </c>
      <c r="AJ624" s="31">
        <v>1199733</v>
      </c>
      <c r="AK624" s="31">
        <v>1425003</v>
      </c>
      <c r="AL624" s="31">
        <v>1352947</v>
      </c>
      <c r="AM624" s="31">
        <v>1245305</v>
      </c>
      <c r="AN624" s="31">
        <v>1166268</v>
      </c>
      <c r="AO624" s="31">
        <v>872418</v>
      </c>
      <c r="AP624" s="31">
        <v>879152</v>
      </c>
      <c r="AQ624" s="31">
        <v>951311</v>
      </c>
      <c r="AR624" s="31">
        <v>742840</v>
      </c>
      <c r="AS624" s="31">
        <v>981033</v>
      </c>
      <c r="AT624" s="31">
        <v>926922</v>
      </c>
    </row>
    <row r="625" spans="1:46" ht="13.35" customHeight="1">
      <c r="A625" s="28" t="s">
        <v>5</v>
      </c>
      <c r="B625" s="31">
        <v>96684.84</v>
      </c>
      <c r="C625" s="24">
        <v>0</v>
      </c>
      <c r="D625" s="24">
        <v>0</v>
      </c>
      <c r="E625" s="31">
        <v>0</v>
      </c>
      <c r="F625" s="31">
        <v>104948</v>
      </c>
      <c r="G625" s="31">
        <v>209895</v>
      </c>
      <c r="H625" s="31">
        <v>209895</v>
      </c>
      <c r="I625" s="31">
        <v>209895</v>
      </c>
      <c r="J625" s="31">
        <v>209895</v>
      </c>
      <c r="K625" s="31">
        <v>229145</v>
      </c>
      <c r="L625" s="31">
        <v>275501</v>
      </c>
      <c r="M625" s="31">
        <v>315445</v>
      </c>
      <c r="N625" s="31">
        <v>309626</v>
      </c>
      <c r="O625" s="31">
        <v>157251</v>
      </c>
      <c r="P625" s="31">
        <v>231826</v>
      </c>
      <c r="Q625" s="31">
        <v>257000</v>
      </c>
      <c r="R625" s="31">
        <v>289108</v>
      </c>
      <c r="S625" s="31">
        <v>237770</v>
      </c>
      <c r="T625" s="31">
        <v>305063</v>
      </c>
      <c r="U625" s="31">
        <v>215830</v>
      </c>
      <c r="V625" s="31">
        <v>65325</v>
      </c>
      <c r="W625" s="31">
        <v>442418</v>
      </c>
      <c r="X625" s="31">
        <v>436198</v>
      </c>
      <c r="Y625" s="31">
        <v>392467</v>
      </c>
      <c r="Z625" s="31">
        <v>350644</v>
      </c>
      <c r="AA625" s="31">
        <v>299000</v>
      </c>
      <c r="AB625" s="31">
        <v>299000</v>
      </c>
      <c r="AC625" s="31">
        <v>299000</v>
      </c>
      <c r="AD625" s="31">
        <v>0</v>
      </c>
      <c r="AE625" s="31">
        <v>0</v>
      </c>
      <c r="AF625" s="31">
        <v>0</v>
      </c>
      <c r="AG625" s="31">
        <v>0</v>
      </c>
      <c r="AH625" s="31">
        <v>0</v>
      </c>
      <c r="AI625" s="31">
        <v>0</v>
      </c>
      <c r="AJ625" s="31">
        <v>0</v>
      </c>
      <c r="AK625" s="31">
        <v>0</v>
      </c>
      <c r="AL625" s="31">
        <v>0</v>
      </c>
      <c r="AM625" s="31">
        <v>0</v>
      </c>
      <c r="AN625" s="31">
        <v>0</v>
      </c>
      <c r="AO625" s="31">
        <v>0</v>
      </c>
      <c r="AP625" s="31">
        <v>0</v>
      </c>
      <c r="AQ625" s="31">
        <v>0</v>
      </c>
      <c r="AR625" s="31">
        <v>0</v>
      </c>
      <c r="AS625" s="31">
        <v>476387</v>
      </c>
      <c r="AT625" s="31">
        <v>537354</v>
      </c>
    </row>
    <row r="626" spans="1:46" ht="13.35" customHeight="1">
      <c r="A626" s="26" t="s">
        <v>6</v>
      </c>
      <c r="B626" s="24">
        <v>-497.57</v>
      </c>
      <c r="C626" s="24">
        <v>-1354</v>
      </c>
      <c r="D626" s="24">
        <v>-1645</v>
      </c>
      <c r="E626" s="31">
        <v>0</v>
      </c>
      <c r="F626" s="31">
        <v>-8460</v>
      </c>
      <c r="G626" s="31">
        <v>-775</v>
      </c>
      <c r="H626" s="31">
        <v>-19957</v>
      </c>
      <c r="I626" s="31">
        <v>-3</v>
      </c>
      <c r="J626" s="31">
        <v>-1996</v>
      </c>
      <c r="K626" s="31">
        <v>-63</v>
      </c>
      <c r="L626" s="31">
        <v>0</v>
      </c>
      <c r="M626" s="31">
        <v>-143</v>
      </c>
      <c r="N626" s="31">
        <v>0</v>
      </c>
      <c r="O626" s="31">
        <v>0</v>
      </c>
      <c r="P626" s="31">
        <v>0</v>
      </c>
      <c r="Q626" s="31">
        <v>0</v>
      </c>
      <c r="R626" s="31">
        <v>-42065</v>
      </c>
      <c r="S626" s="31">
        <v>0</v>
      </c>
      <c r="T626" s="31">
        <v>-36909</v>
      </c>
      <c r="U626" s="31">
        <v>-1496</v>
      </c>
      <c r="V626" s="31">
        <v>-371</v>
      </c>
      <c r="W626" s="31">
        <v>0</v>
      </c>
      <c r="X626" s="31">
        <v>-144191</v>
      </c>
      <c r="Y626" s="31">
        <v>0</v>
      </c>
      <c r="Z626" s="31">
        <v>0</v>
      </c>
      <c r="AA626" s="31">
        <v>-52704</v>
      </c>
      <c r="AB626" s="31">
        <v>0</v>
      </c>
      <c r="AC626" s="31">
        <v>-592</v>
      </c>
      <c r="AD626" s="31">
        <v>-1125</v>
      </c>
      <c r="AE626" s="31">
        <v>-6415</v>
      </c>
      <c r="AF626" s="31">
        <v>-14691</v>
      </c>
      <c r="AG626" s="31">
        <v>-77664</v>
      </c>
      <c r="AH626" s="31">
        <v>-15</v>
      </c>
      <c r="AI626" s="31">
        <v>-22</v>
      </c>
      <c r="AJ626" s="31">
        <v>-314</v>
      </c>
      <c r="AK626" s="31">
        <v>-40257</v>
      </c>
      <c r="AL626" s="31">
        <v>-58</v>
      </c>
      <c r="AM626" s="31">
        <v>-743</v>
      </c>
      <c r="AN626" s="31">
        <v>-6142</v>
      </c>
      <c r="AO626" s="31">
        <v>-43</v>
      </c>
      <c r="AP626" s="31">
        <v>-4676</v>
      </c>
      <c r="AQ626" s="31">
        <v>-5403</v>
      </c>
      <c r="AR626" s="31">
        <v>-3018</v>
      </c>
      <c r="AS626" s="31">
        <v>-3443</v>
      </c>
      <c r="AT626" s="31">
        <v>-14547</v>
      </c>
    </row>
    <row r="627" spans="1:46" ht="13.35" customHeight="1">
      <c r="A627" s="28" t="s">
        <v>8</v>
      </c>
      <c r="B627" s="31">
        <f t="shared" ref="B627:D627" si="106">SUM(B623:B624,B626)-B625</f>
        <v>13368830.399999999</v>
      </c>
      <c r="C627" s="31">
        <f t="shared" si="106"/>
        <v>14232874.310000001</v>
      </c>
      <c r="D627" s="31">
        <f t="shared" si="106"/>
        <v>12437682</v>
      </c>
      <c r="E627" s="31">
        <v>10986752</v>
      </c>
      <c r="F627" s="31">
        <v>9487140</v>
      </c>
      <c r="G627" s="31">
        <v>9575102</v>
      </c>
      <c r="H627" s="31">
        <v>7781752</v>
      </c>
      <c r="I627" s="31">
        <v>7516452</v>
      </c>
      <c r="J627" s="31">
        <v>7519278</v>
      </c>
      <c r="K627" s="31">
        <v>6022617</v>
      </c>
      <c r="L627" s="31">
        <v>5334140</v>
      </c>
      <c r="M627" s="31">
        <v>5154109</v>
      </c>
      <c r="N627" s="31">
        <v>4881747</v>
      </c>
      <c r="O627" s="31">
        <v>5021530</v>
      </c>
      <c r="P627" s="31">
        <v>4975179</v>
      </c>
      <c r="Q627" s="31">
        <v>5676390</v>
      </c>
      <c r="R627" s="31">
        <v>5557656</v>
      </c>
      <c r="S627" s="31">
        <v>4490788</v>
      </c>
      <c r="T627" s="31">
        <v>4249861</v>
      </c>
      <c r="U627" s="31">
        <v>4111651</v>
      </c>
      <c r="V627" s="31">
        <v>4093952</v>
      </c>
      <c r="W627" s="31">
        <v>3776101</v>
      </c>
      <c r="X627" s="31">
        <v>3639015</v>
      </c>
      <c r="Y627" s="31">
        <v>3723951</v>
      </c>
      <c r="Z627" s="31">
        <v>3576994</v>
      </c>
      <c r="AA627" s="31">
        <v>3439957</v>
      </c>
      <c r="AB627" s="31">
        <v>3194519</v>
      </c>
      <c r="AC627" s="31">
        <v>3155906</v>
      </c>
      <c r="AD627" s="31">
        <v>3117138</v>
      </c>
      <c r="AE627" s="31">
        <v>2965540</v>
      </c>
      <c r="AF627" s="31">
        <v>3598770</v>
      </c>
      <c r="AG627" s="31">
        <v>3922800</v>
      </c>
      <c r="AH627" s="31">
        <v>4330986</v>
      </c>
      <c r="AI627" s="31">
        <v>3928161</v>
      </c>
      <c r="AJ627" s="31">
        <v>3832256</v>
      </c>
      <c r="AK627" s="31">
        <v>3949827</v>
      </c>
      <c r="AL627" s="31">
        <v>3772011</v>
      </c>
      <c r="AM627" s="31">
        <v>3438834</v>
      </c>
      <c r="AN627" s="31">
        <v>3098279</v>
      </c>
      <c r="AO627" s="31">
        <v>2647646</v>
      </c>
      <c r="AP627" s="31">
        <v>2329709</v>
      </c>
      <c r="AQ627" s="31">
        <v>2258499</v>
      </c>
      <c r="AR627" s="31">
        <v>1931005</v>
      </c>
      <c r="AS627" s="31">
        <v>1794557</v>
      </c>
      <c r="AT627" s="31">
        <v>1599332</v>
      </c>
    </row>
    <row r="628" spans="1:46" ht="13.35" customHeight="1">
      <c r="A628" s="23"/>
      <c r="B628" s="23"/>
      <c r="C628" s="23"/>
      <c r="D628" s="23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</row>
    <row r="629" spans="1:46" ht="13.35" customHeight="1">
      <c r="A629" s="3" t="s">
        <v>97</v>
      </c>
      <c r="B629" s="3"/>
      <c r="C629" s="3"/>
      <c r="D629" s="3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</row>
    <row r="630" spans="1:46" ht="13.35" customHeight="1">
      <c r="A630" s="28" t="s">
        <v>3</v>
      </c>
      <c r="B630" s="31">
        <v>34064565.030000001</v>
      </c>
      <c r="C630" s="24">
        <v>32206720.379999999</v>
      </c>
      <c r="D630" s="24">
        <v>27243667</v>
      </c>
      <c r="E630" s="31">
        <v>26439332</v>
      </c>
      <c r="F630" s="31">
        <v>28108202</v>
      </c>
      <c r="G630" s="31">
        <v>27549235</v>
      </c>
      <c r="H630" s="31">
        <v>25463274</v>
      </c>
      <c r="I630" s="31">
        <v>23055943</v>
      </c>
      <c r="J630" s="31">
        <v>22059255</v>
      </c>
      <c r="K630" s="31">
        <v>22301587</v>
      </c>
      <c r="L630" s="31">
        <v>20409341</v>
      </c>
      <c r="M630" s="31">
        <v>18813826</v>
      </c>
      <c r="N630" s="31">
        <v>17884173</v>
      </c>
      <c r="O630" s="31">
        <v>16304560</v>
      </c>
      <c r="P630" s="31">
        <v>16128389</v>
      </c>
      <c r="Q630" s="31">
        <v>15800230</v>
      </c>
      <c r="R630" s="31">
        <v>15391562</v>
      </c>
      <c r="S630" s="31">
        <v>13231893</v>
      </c>
      <c r="T630" s="31">
        <v>12159918</v>
      </c>
      <c r="U630" s="31">
        <v>11766897</v>
      </c>
      <c r="V630" s="31">
        <v>11371507</v>
      </c>
      <c r="W630" s="31">
        <v>10789509</v>
      </c>
      <c r="X630" s="31">
        <v>11400904</v>
      </c>
      <c r="Y630" s="31">
        <v>11178170</v>
      </c>
      <c r="Z630" s="31">
        <v>9935490</v>
      </c>
      <c r="AA630" s="31">
        <v>9455672</v>
      </c>
      <c r="AB630" s="31">
        <v>8929727</v>
      </c>
      <c r="AC630" s="31">
        <v>8661912</v>
      </c>
      <c r="AD630" s="31">
        <v>8472909</v>
      </c>
      <c r="AE630" s="31">
        <v>8415125</v>
      </c>
      <c r="AF630" s="31">
        <v>9843727</v>
      </c>
      <c r="AG630" s="31">
        <v>10398774</v>
      </c>
      <c r="AH630" s="31">
        <v>10125711</v>
      </c>
      <c r="AI630" s="31">
        <v>10295384</v>
      </c>
      <c r="AJ630" s="31">
        <v>9800497</v>
      </c>
      <c r="AK630" s="31">
        <v>9257121</v>
      </c>
      <c r="AL630" s="31">
        <v>9329215</v>
      </c>
      <c r="AM630" s="31">
        <v>8211950</v>
      </c>
      <c r="AN630" s="31">
        <v>7369515</v>
      </c>
      <c r="AO630" s="31">
        <v>6096872</v>
      </c>
      <c r="AP630" s="31">
        <v>5447359</v>
      </c>
      <c r="AQ630" s="31">
        <v>4998708</v>
      </c>
      <c r="AR630" s="31">
        <v>4531403</v>
      </c>
      <c r="AS630" s="31">
        <v>4415928</v>
      </c>
      <c r="AT630" s="31">
        <v>4597423</v>
      </c>
    </row>
    <row r="631" spans="1:46" s="3" customFormat="1" ht="13.35" customHeight="1">
      <c r="A631" s="28" t="s">
        <v>4</v>
      </c>
      <c r="B631" s="31">
        <v>33840361.149999999</v>
      </c>
      <c r="C631" s="24">
        <v>35699424.390000001</v>
      </c>
      <c r="D631" s="24">
        <v>32179727</v>
      </c>
      <c r="E631" s="31">
        <v>16077121</v>
      </c>
      <c r="F631" s="31">
        <v>13428723</v>
      </c>
      <c r="G631" s="31">
        <v>14725589</v>
      </c>
      <c r="H631" s="31">
        <v>14104063</v>
      </c>
      <c r="I631" s="31">
        <v>13048602</v>
      </c>
      <c r="J631" s="31">
        <v>14151601</v>
      </c>
      <c r="K631" s="31">
        <v>15133070</v>
      </c>
      <c r="L631" s="31">
        <v>12064748</v>
      </c>
      <c r="M631" s="31">
        <v>8471676</v>
      </c>
      <c r="N631" s="31">
        <v>8379758</v>
      </c>
      <c r="O631" s="31">
        <v>5522957</v>
      </c>
      <c r="P631" s="31">
        <v>6211725</v>
      </c>
      <c r="Q631" s="31">
        <v>5739696</v>
      </c>
      <c r="R631" s="31">
        <v>5121468</v>
      </c>
      <c r="S631" s="31">
        <v>3881394</v>
      </c>
      <c r="T631" s="31">
        <v>3401503</v>
      </c>
      <c r="U631" s="31">
        <v>3619344</v>
      </c>
      <c r="V631" s="31">
        <v>3255717</v>
      </c>
      <c r="W631" s="31">
        <v>3158644</v>
      </c>
      <c r="X631" s="31">
        <v>2901143</v>
      </c>
      <c r="Y631" s="31">
        <v>2713901</v>
      </c>
      <c r="Z631" s="31">
        <v>2907611</v>
      </c>
      <c r="AA631" s="31">
        <v>2472792</v>
      </c>
      <c r="AB631" s="31">
        <v>2397914</v>
      </c>
      <c r="AC631" s="31">
        <v>2321309</v>
      </c>
      <c r="AD631" s="31">
        <v>2721979</v>
      </c>
      <c r="AE631" s="31">
        <v>2607055</v>
      </c>
      <c r="AF631" s="31">
        <v>2714750</v>
      </c>
      <c r="AG631" s="31">
        <v>2769943</v>
      </c>
      <c r="AH631" s="31">
        <v>2756465</v>
      </c>
      <c r="AI631" s="31">
        <v>1796122</v>
      </c>
      <c r="AJ631" s="31">
        <v>1491503</v>
      </c>
      <c r="AK631" s="31">
        <v>1552727</v>
      </c>
      <c r="AL631" s="31">
        <v>1526828</v>
      </c>
      <c r="AM631" s="31">
        <v>1749056</v>
      </c>
      <c r="AN631" s="31">
        <v>1436119</v>
      </c>
      <c r="AO631" s="31">
        <v>1211847</v>
      </c>
      <c r="AP631" s="31">
        <v>1081349</v>
      </c>
      <c r="AQ631" s="31">
        <v>916960</v>
      </c>
      <c r="AR631" s="31">
        <v>884235</v>
      </c>
      <c r="AS631" s="31">
        <v>731303</v>
      </c>
      <c r="AT631" s="31">
        <v>735484</v>
      </c>
    </row>
    <row r="632" spans="1:46" ht="13.35" customHeight="1">
      <c r="A632" s="28" t="s">
        <v>5</v>
      </c>
      <c r="B632" s="31">
        <v>3527672</v>
      </c>
      <c r="C632" s="24">
        <v>2815998</v>
      </c>
      <c r="D632" s="24">
        <v>1950500</v>
      </c>
      <c r="E632" s="31">
        <v>1949961</v>
      </c>
      <c r="F632" s="31">
        <v>1944562</v>
      </c>
      <c r="G632" s="31">
        <v>1981721</v>
      </c>
      <c r="H632" s="31">
        <v>1867208</v>
      </c>
      <c r="I632" s="31">
        <v>2166472</v>
      </c>
      <c r="J632" s="31">
        <v>2110205</v>
      </c>
      <c r="K632" s="31">
        <v>2123974</v>
      </c>
      <c r="L632" s="31">
        <v>1995008</v>
      </c>
      <c r="M632" s="31">
        <v>1919777</v>
      </c>
      <c r="N632" s="31">
        <v>2171736</v>
      </c>
      <c r="O632" s="31">
        <v>1919777</v>
      </c>
      <c r="P632" s="31">
        <v>1466898</v>
      </c>
      <c r="Q632" s="31">
        <v>1473684</v>
      </c>
      <c r="R632" s="31">
        <v>3461273</v>
      </c>
      <c r="S632" s="31">
        <v>1627144</v>
      </c>
      <c r="T632" s="31">
        <v>2684165</v>
      </c>
      <c r="U632" s="31">
        <v>2359692</v>
      </c>
      <c r="V632" s="31">
        <v>2726574</v>
      </c>
      <c r="W632" s="31">
        <v>1708727</v>
      </c>
      <c r="X632" s="31">
        <v>1899075</v>
      </c>
      <c r="Y632" s="31">
        <v>1699045</v>
      </c>
      <c r="Z632" s="31">
        <v>1469762</v>
      </c>
      <c r="AA632" s="31">
        <v>1343377</v>
      </c>
      <c r="AB632" s="31">
        <v>930514</v>
      </c>
      <c r="AC632" s="31">
        <v>462081</v>
      </c>
      <c r="AD632" s="31">
        <v>0</v>
      </c>
      <c r="AE632" s="31">
        <v>0</v>
      </c>
      <c r="AF632" s="31">
        <v>0</v>
      </c>
      <c r="AG632" s="31">
        <v>0</v>
      </c>
      <c r="AH632" s="31">
        <v>0</v>
      </c>
      <c r="AI632" s="31">
        <v>0</v>
      </c>
      <c r="AJ632" s="31">
        <v>0</v>
      </c>
      <c r="AK632" s="31">
        <v>0</v>
      </c>
      <c r="AL632" s="31">
        <v>0</v>
      </c>
      <c r="AM632" s="31">
        <v>0</v>
      </c>
      <c r="AN632" s="31">
        <v>0</v>
      </c>
      <c r="AO632" s="31">
        <v>0</v>
      </c>
      <c r="AP632" s="31">
        <v>0</v>
      </c>
      <c r="AQ632" s="31">
        <v>0</v>
      </c>
      <c r="AR632" s="31">
        <v>26000</v>
      </c>
      <c r="AS632" s="31">
        <v>812960</v>
      </c>
      <c r="AT632" s="31">
        <v>758031</v>
      </c>
    </row>
    <row r="633" spans="1:46" ht="13.35" customHeight="1">
      <c r="A633" s="26" t="s">
        <v>6</v>
      </c>
      <c r="B633" s="24">
        <v>-103518.21</v>
      </c>
      <c r="C633" s="24">
        <v>-139588</v>
      </c>
      <c r="D633" s="24">
        <v>-1721597</v>
      </c>
      <c r="E633" s="31">
        <v>-4234</v>
      </c>
      <c r="F633" s="31">
        <v>-13035</v>
      </c>
      <c r="G633" s="31">
        <v>-1989</v>
      </c>
      <c r="H633" s="31">
        <v>-12676</v>
      </c>
      <c r="I633" s="31">
        <v>2954</v>
      </c>
      <c r="J633" s="31">
        <v>-605</v>
      </c>
      <c r="K633" s="31">
        <v>-1119224</v>
      </c>
      <c r="L633" s="31">
        <v>-658920</v>
      </c>
      <c r="M633" s="31">
        <v>-3299</v>
      </c>
      <c r="N633" s="31">
        <v>-3796</v>
      </c>
      <c r="O633" s="31">
        <v>-1512</v>
      </c>
      <c r="P633" s="31">
        <v>-739</v>
      </c>
      <c r="Q633" s="31">
        <v>-2172</v>
      </c>
      <c r="R633" s="31">
        <v>-606</v>
      </c>
      <c r="S633" s="31">
        <v>-2755</v>
      </c>
      <c r="T633" s="31">
        <v>-10272</v>
      </c>
      <c r="U633" s="31">
        <v>-696</v>
      </c>
      <c r="V633" s="31">
        <v>-157568</v>
      </c>
      <c r="W633" s="31">
        <v>0</v>
      </c>
      <c r="X633" s="31">
        <v>0</v>
      </c>
      <c r="Y633" s="31">
        <v>0</v>
      </c>
      <c r="Z633" s="31">
        <v>0</v>
      </c>
      <c r="AA633" s="31">
        <v>44</v>
      </c>
      <c r="AB633" s="31">
        <v>-11755</v>
      </c>
      <c r="AC633" s="31">
        <v>0</v>
      </c>
      <c r="AD633" s="31">
        <v>0</v>
      </c>
      <c r="AE633" s="31">
        <v>-9854</v>
      </c>
      <c r="AF633" s="31">
        <v>-16132</v>
      </c>
      <c r="AG633" s="31">
        <v>-1155</v>
      </c>
      <c r="AH633" s="31">
        <v>-59010</v>
      </c>
      <c r="AI633" s="31">
        <v>-530</v>
      </c>
      <c r="AJ633" s="31">
        <v>0</v>
      </c>
      <c r="AK633" s="31">
        <v>-57928</v>
      </c>
      <c r="AL633" s="31">
        <v>-6837</v>
      </c>
      <c r="AM633" s="31">
        <v>-2913</v>
      </c>
      <c r="AN633" s="31">
        <v>-55476</v>
      </c>
      <c r="AO633" s="31">
        <v>-78</v>
      </c>
      <c r="AP633" s="31">
        <v>-6228</v>
      </c>
      <c r="AQ633" s="31">
        <v>-5150</v>
      </c>
      <c r="AR633" s="31">
        <v>-30820</v>
      </c>
      <c r="AS633" s="31">
        <v>-9116</v>
      </c>
      <c r="AT633" s="31">
        <v>-68008</v>
      </c>
    </row>
    <row r="634" spans="1:46" ht="13.35" customHeight="1">
      <c r="A634" s="28" t="s">
        <v>8</v>
      </c>
      <c r="B634" s="31">
        <f t="shared" ref="B634:D634" si="107">SUM(B630:B631,B633)-B632</f>
        <v>64273735.970000014</v>
      </c>
      <c r="C634" s="31">
        <f t="shared" si="107"/>
        <v>64950558.769999996</v>
      </c>
      <c r="D634" s="31">
        <f t="shared" si="107"/>
        <v>55751297</v>
      </c>
      <c r="E634" s="31">
        <v>40562258</v>
      </c>
      <c r="F634" s="31">
        <v>39579328</v>
      </c>
      <c r="G634" s="31">
        <v>40291114</v>
      </c>
      <c r="H634" s="31">
        <v>37687453</v>
      </c>
      <c r="I634" s="31">
        <v>33941027</v>
      </c>
      <c r="J634" s="31">
        <v>34100046</v>
      </c>
      <c r="K634" s="31">
        <v>34191459</v>
      </c>
      <c r="L634" s="31">
        <v>29820161</v>
      </c>
      <c r="M634" s="31">
        <v>25362426</v>
      </c>
      <c r="N634" s="31">
        <v>24088399</v>
      </c>
      <c r="O634" s="31">
        <v>19906228</v>
      </c>
      <c r="P634" s="31">
        <v>20872477</v>
      </c>
      <c r="Q634" s="31">
        <v>20064070</v>
      </c>
      <c r="R634" s="31">
        <v>17051151</v>
      </c>
      <c r="S634" s="31">
        <v>15483388</v>
      </c>
      <c r="T634" s="31">
        <v>12866984</v>
      </c>
      <c r="U634" s="31">
        <v>13025853</v>
      </c>
      <c r="V634" s="31">
        <v>11743082</v>
      </c>
      <c r="W634" s="31">
        <v>12239426</v>
      </c>
      <c r="X634" s="31">
        <v>12402972</v>
      </c>
      <c r="Y634" s="31">
        <v>12193026</v>
      </c>
      <c r="Z634" s="31">
        <v>11373339</v>
      </c>
      <c r="AA634" s="31">
        <v>10585131</v>
      </c>
      <c r="AB634" s="31">
        <v>10385372</v>
      </c>
      <c r="AC634" s="31">
        <v>10521140</v>
      </c>
      <c r="AD634" s="31">
        <v>11194888</v>
      </c>
      <c r="AE634" s="31">
        <v>11012326</v>
      </c>
      <c r="AF634" s="31">
        <v>12542345</v>
      </c>
      <c r="AG634" s="31">
        <v>13167562</v>
      </c>
      <c r="AH634" s="31">
        <v>12823166</v>
      </c>
      <c r="AI634" s="31">
        <v>12090976</v>
      </c>
      <c r="AJ634" s="31">
        <v>11292000</v>
      </c>
      <c r="AK634" s="31">
        <v>10751920</v>
      </c>
      <c r="AL634" s="31">
        <v>10849206</v>
      </c>
      <c r="AM634" s="31">
        <v>9958093</v>
      </c>
      <c r="AN634" s="31">
        <v>8750158</v>
      </c>
      <c r="AO634" s="31">
        <v>7308641</v>
      </c>
      <c r="AP634" s="31">
        <v>6522480</v>
      </c>
      <c r="AQ634" s="31">
        <v>5910518</v>
      </c>
      <c r="AR634" s="31">
        <v>5358818</v>
      </c>
      <c r="AS634" s="31">
        <v>4325155</v>
      </c>
      <c r="AT634" s="31">
        <v>4506868</v>
      </c>
    </row>
    <row r="635" spans="1:46" ht="13.35" customHeight="1">
      <c r="A635" s="23"/>
      <c r="B635" s="23"/>
      <c r="C635" s="23"/>
      <c r="D635" s="23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</row>
    <row r="636" spans="1:46" ht="13.35" customHeight="1">
      <c r="A636" s="3" t="s">
        <v>98</v>
      </c>
      <c r="B636" s="3"/>
      <c r="C636" s="3"/>
      <c r="D636" s="3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</row>
    <row r="637" spans="1:46" ht="13.35" customHeight="1">
      <c r="A637" s="28" t="s">
        <v>3</v>
      </c>
      <c r="B637" s="24">
        <v>0</v>
      </c>
      <c r="C637" s="24">
        <v>0</v>
      </c>
      <c r="D637" s="24">
        <v>0</v>
      </c>
      <c r="E637" s="31">
        <v>0</v>
      </c>
      <c r="F637" s="31">
        <v>0</v>
      </c>
      <c r="G637" s="31">
        <v>0</v>
      </c>
      <c r="H637" s="31">
        <v>0</v>
      </c>
      <c r="I637" s="31">
        <v>0</v>
      </c>
      <c r="J637" s="31">
        <v>0</v>
      </c>
      <c r="K637" s="31">
        <v>0</v>
      </c>
      <c r="L637" s="31">
        <v>0</v>
      </c>
      <c r="M637" s="31">
        <v>0</v>
      </c>
      <c r="N637" s="31">
        <v>0</v>
      </c>
      <c r="O637" s="31">
        <v>0</v>
      </c>
      <c r="P637" s="31">
        <v>0</v>
      </c>
      <c r="Q637" s="31">
        <v>0</v>
      </c>
      <c r="R637" s="31">
        <v>0</v>
      </c>
      <c r="S637" s="31">
        <v>0</v>
      </c>
      <c r="T637" s="31">
        <v>0</v>
      </c>
      <c r="U637" s="31">
        <v>0</v>
      </c>
      <c r="V637" s="31">
        <v>0</v>
      </c>
      <c r="W637" s="31">
        <v>0</v>
      </c>
      <c r="X637" s="31">
        <v>0</v>
      </c>
      <c r="Y637" s="31">
        <v>0</v>
      </c>
      <c r="Z637" s="31">
        <v>0</v>
      </c>
      <c r="AA637" s="31">
        <v>0</v>
      </c>
      <c r="AB637" s="31">
        <v>0</v>
      </c>
      <c r="AC637" s="31">
        <v>0</v>
      </c>
      <c r="AD637" s="31">
        <v>0</v>
      </c>
      <c r="AE637" s="31">
        <v>0</v>
      </c>
      <c r="AF637" s="31">
        <v>0</v>
      </c>
      <c r="AG637" s="31">
        <v>0</v>
      </c>
      <c r="AH637" s="31">
        <v>0</v>
      </c>
      <c r="AI637" s="31">
        <v>0</v>
      </c>
      <c r="AJ637" s="31">
        <v>0</v>
      </c>
      <c r="AK637" s="31">
        <v>0</v>
      </c>
      <c r="AL637" s="31">
        <v>0</v>
      </c>
      <c r="AM637" s="31">
        <v>0</v>
      </c>
      <c r="AN637" s="31">
        <v>0</v>
      </c>
      <c r="AO637" s="31">
        <v>0</v>
      </c>
      <c r="AP637" s="31">
        <v>0</v>
      </c>
      <c r="AQ637" s="31">
        <v>311103</v>
      </c>
      <c r="AR637" s="31">
        <v>300181</v>
      </c>
      <c r="AS637" s="31">
        <v>275561</v>
      </c>
      <c r="AT637" s="31">
        <v>280248</v>
      </c>
    </row>
    <row r="638" spans="1:46" s="3" customFormat="1" ht="13.35" customHeight="1">
      <c r="A638" s="28" t="s">
        <v>4</v>
      </c>
      <c r="B638" s="24">
        <v>0</v>
      </c>
      <c r="C638" s="24">
        <v>0</v>
      </c>
      <c r="D638" s="24">
        <v>0</v>
      </c>
      <c r="E638" s="31">
        <v>0</v>
      </c>
      <c r="F638" s="31">
        <v>0</v>
      </c>
      <c r="G638" s="31">
        <v>0</v>
      </c>
      <c r="H638" s="31">
        <v>0</v>
      </c>
      <c r="I638" s="31">
        <v>0</v>
      </c>
      <c r="J638" s="31">
        <v>0</v>
      </c>
      <c r="K638" s="31">
        <v>0</v>
      </c>
      <c r="L638" s="31">
        <v>0</v>
      </c>
      <c r="M638" s="31">
        <v>0</v>
      </c>
      <c r="N638" s="31">
        <v>0</v>
      </c>
      <c r="O638" s="31">
        <v>0</v>
      </c>
      <c r="P638" s="31">
        <v>0</v>
      </c>
      <c r="Q638" s="31">
        <v>0</v>
      </c>
      <c r="R638" s="31">
        <v>0</v>
      </c>
      <c r="S638" s="31">
        <v>0</v>
      </c>
      <c r="T638" s="31">
        <v>0</v>
      </c>
      <c r="U638" s="31">
        <v>0</v>
      </c>
      <c r="V638" s="31">
        <v>0</v>
      </c>
      <c r="W638" s="31">
        <v>0</v>
      </c>
      <c r="X638" s="31">
        <v>0</v>
      </c>
      <c r="Y638" s="31">
        <v>0</v>
      </c>
      <c r="Z638" s="31">
        <v>0</v>
      </c>
      <c r="AA638" s="31">
        <v>0</v>
      </c>
      <c r="AB638" s="31">
        <v>0</v>
      </c>
      <c r="AC638" s="31">
        <v>0</v>
      </c>
      <c r="AD638" s="31">
        <v>0</v>
      </c>
      <c r="AE638" s="31">
        <v>0</v>
      </c>
      <c r="AF638" s="31">
        <v>0</v>
      </c>
      <c r="AG638" s="31">
        <v>0</v>
      </c>
      <c r="AH638" s="31">
        <v>0</v>
      </c>
      <c r="AI638" s="31">
        <v>0</v>
      </c>
      <c r="AJ638" s="31">
        <v>0</v>
      </c>
      <c r="AK638" s="31">
        <v>0</v>
      </c>
      <c r="AL638" s="31">
        <v>0</v>
      </c>
      <c r="AM638" s="31">
        <v>0</v>
      </c>
      <c r="AN638" s="31">
        <v>0</v>
      </c>
      <c r="AO638" s="31">
        <v>0</v>
      </c>
      <c r="AP638" s="31">
        <v>0</v>
      </c>
      <c r="AQ638" s="31">
        <v>119321</v>
      </c>
      <c r="AR638" s="31">
        <v>175831</v>
      </c>
      <c r="AS638" s="31">
        <v>168045</v>
      </c>
      <c r="AT638" s="31">
        <v>204312</v>
      </c>
    </row>
    <row r="639" spans="1:46" ht="13.35" customHeight="1">
      <c r="A639" s="28" t="s">
        <v>5</v>
      </c>
      <c r="B639" s="24">
        <v>0</v>
      </c>
      <c r="C639" s="24">
        <v>0</v>
      </c>
      <c r="D639" s="24">
        <v>0</v>
      </c>
      <c r="E639" s="31">
        <v>0</v>
      </c>
      <c r="F639" s="31">
        <v>0</v>
      </c>
      <c r="G639" s="31">
        <v>0</v>
      </c>
      <c r="H639" s="31">
        <v>0</v>
      </c>
      <c r="I639" s="31">
        <v>0</v>
      </c>
      <c r="J639" s="31">
        <v>0</v>
      </c>
      <c r="K639" s="31">
        <v>0</v>
      </c>
      <c r="L639" s="31">
        <v>0</v>
      </c>
      <c r="M639" s="31">
        <v>0</v>
      </c>
      <c r="N639" s="31">
        <v>0</v>
      </c>
      <c r="O639" s="31">
        <v>0</v>
      </c>
      <c r="P639" s="31">
        <v>0</v>
      </c>
      <c r="Q639" s="31">
        <v>0</v>
      </c>
      <c r="R639" s="31">
        <v>0</v>
      </c>
      <c r="S639" s="31">
        <v>0</v>
      </c>
      <c r="T639" s="31">
        <v>0</v>
      </c>
      <c r="U639" s="31">
        <v>0</v>
      </c>
      <c r="V639" s="31">
        <v>0</v>
      </c>
      <c r="W639" s="31">
        <v>0</v>
      </c>
      <c r="X639" s="31">
        <v>0</v>
      </c>
      <c r="Y639" s="31">
        <v>0</v>
      </c>
      <c r="Z639" s="31">
        <v>0</v>
      </c>
      <c r="AA639" s="31">
        <v>0</v>
      </c>
      <c r="AB639" s="31">
        <v>0</v>
      </c>
      <c r="AC639" s="31">
        <v>0</v>
      </c>
      <c r="AD639" s="31">
        <v>0</v>
      </c>
      <c r="AE639" s="31">
        <v>0</v>
      </c>
      <c r="AF639" s="31">
        <v>0</v>
      </c>
      <c r="AG639" s="31">
        <v>0</v>
      </c>
      <c r="AH639" s="31">
        <v>0</v>
      </c>
      <c r="AI639" s="31">
        <v>0</v>
      </c>
      <c r="AJ639" s="31">
        <v>0</v>
      </c>
      <c r="AK639" s="31">
        <v>0</v>
      </c>
      <c r="AL639" s="31">
        <v>0</v>
      </c>
      <c r="AM639" s="31">
        <v>0</v>
      </c>
      <c r="AN639" s="31">
        <v>0</v>
      </c>
      <c r="AO639" s="31">
        <v>0</v>
      </c>
      <c r="AP639" s="31">
        <v>0</v>
      </c>
      <c r="AQ639" s="31">
        <v>0</v>
      </c>
      <c r="AR639" s="31">
        <v>0</v>
      </c>
      <c r="AS639" s="31">
        <v>92263</v>
      </c>
      <c r="AT639" s="31">
        <v>79000</v>
      </c>
    </row>
    <row r="640" spans="1:46" ht="13.35" customHeight="1">
      <c r="A640" s="26" t="s">
        <v>6</v>
      </c>
      <c r="B640" s="24">
        <v>0</v>
      </c>
      <c r="C640" s="24">
        <v>0</v>
      </c>
      <c r="D640" s="24">
        <v>0</v>
      </c>
      <c r="E640" s="31">
        <v>0</v>
      </c>
      <c r="F640" s="31">
        <v>0</v>
      </c>
      <c r="G640" s="31">
        <v>0</v>
      </c>
      <c r="H640" s="31">
        <v>0</v>
      </c>
      <c r="I640" s="31">
        <v>0</v>
      </c>
      <c r="J640" s="31">
        <v>0</v>
      </c>
      <c r="K640" s="31">
        <v>0</v>
      </c>
      <c r="L640" s="31">
        <v>0</v>
      </c>
      <c r="M640" s="31">
        <v>0</v>
      </c>
      <c r="N640" s="31">
        <v>0</v>
      </c>
      <c r="O640" s="31">
        <v>0</v>
      </c>
      <c r="P640" s="31">
        <v>0</v>
      </c>
      <c r="Q640" s="31">
        <v>0</v>
      </c>
      <c r="R640" s="31">
        <v>0</v>
      </c>
      <c r="S640" s="31">
        <v>0</v>
      </c>
      <c r="T640" s="31">
        <v>0</v>
      </c>
      <c r="U640" s="31">
        <v>0</v>
      </c>
      <c r="V640" s="31">
        <v>0</v>
      </c>
      <c r="W640" s="31">
        <v>0</v>
      </c>
      <c r="X640" s="31">
        <v>0</v>
      </c>
      <c r="Y640" s="31">
        <v>0</v>
      </c>
      <c r="Z640" s="31">
        <v>0</v>
      </c>
      <c r="AA640" s="31">
        <v>0</v>
      </c>
      <c r="AB640" s="31">
        <v>0</v>
      </c>
      <c r="AC640" s="31">
        <v>0</v>
      </c>
      <c r="AD640" s="31">
        <v>0</v>
      </c>
      <c r="AE640" s="31">
        <v>0</v>
      </c>
      <c r="AF640" s="31">
        <v>0</v>
      </c>
      <c r="AG640" s="31">
        <v>0</v>
      </c>
      <c r="AH640" s="31">
        <v>0</v>
      </c>
      <c r="AI640" s="31">
        <v>0</v>
      </c>
      <c r="AJ640" s="31">
        <v>0</v>
      </c>
      <c r="AK640" s="31">
        <v>0</v>
      </c>
      <c r="AL640" s="31">
        <v>0</v>
      </c>
      <c r="AM640" s="31">
        <v>0</v>
      </c>
      <c r="AN640" s="31">
        <v>0</v>
      </c>
      <c r="AO640" s="31">
        <v>0</v>
      </c>
      <c r="AP640" s="31">
        <v>0</v>
      </c>
      <c r="AQ640" s="31">
        <v>-351</v>
      </c>
      <c r="AR640" s="31">
        <v>-200</v>
      </c>
      <c r="AS640" s="31">
        <v>-68</v>
      </c>
      <c r="AT640" s="31">
        <v>-3395</v>
      </c>
    </row>
    <row r="641" spans="1:46" ht="13.35" customHeight="1">
      <c r="A641" s="28" t="s">
        <v>8</v>
      </c>
      <c r="B641" s="31">
        <f t="shared" ref="B641" si="108">SUM(B637:B638,B640)-B639</f>
        <v>0</v>
      </c>
      <c r="C641" s="31">
        <f t="shared" ref="C641:D641" si="109">SUM(C637:C638,C640)-C639</f>
        <v>0</v>
      </c>
      <c r="D641" s="31">
        <f t="shared" si="109"/>
        <v>0</v>
      </c>
      <c r="E641" s="31">
        <v>0</v>
      </c>
      <c r="F641" s="31">
        <v>0</v>
      </c>
      <c r="G641" s="31">
        <v>0</v>
      </c>
      <c r="H641" s="31">
        <v>0</v>
      </c>
      <c r="I641" s="31">
        <v>0</v>
      </c>
      <c r="J641" s="31">
        <v>0</v>
      </c>
      <c r="K641" s="31">
        <v>0</v>
      </c>
      <c r="L641" s="31">
        <v>0</v>
      </c>
      <c r="M641" s="31">
        <v>0</v>
      </c>
      <c r="N641" s="31">
        <v>0</v>
      </c>
      <c r="O641" s="31">
        <v>0</v>
      </c>
      <c r="P641" s="31">
        <v>0</v>
      </c>
      <c r="Q641" s="31">
        <v>0</v>
      </c>
      <c r="R641" s="31">
        <v>0</v>
      </c>
      <c r="S641" s="31">
        <v>0</v>
      </c>
      <c r="T641" s="31">
        <v>0</v>
      </c>
      <c r="U641" s="31">
        <v>0</v>
      </c>
      <c r="V641" s="31">
        <v>0</v>
      </c>
      <c r="W641" s="31">
        <v>0</v>
      </c>
      <c r="X641" s="31">
        <v>0</v>
      </c>
      <c r="Y641" s="31">
        <v>0</v>
      </c>
      <c r="Z641" s="31">
        <v>0</v>
      </c>
      <c r="AA641" s="31">
        <v>0</v>
      </c>
      <c r="AB641" s="31">
        <v>0</v>
      </c>
      <c r="AC641" s="31">
        <v>0</v>
      </c>
      <c r="AD641" s="31">
        <v>0</v>
      </c>
      <c r="AE641" s="31">
        <v>0</v>
      </c>
      <c r="AF641" s="31">
        <v>0</v>
      </c>
      <c r="AG641" s="31">
        <v>0</v>
      </c>
      <c r="AH641" s="31">
        <v>0</v>
      </c>
      <c r="AI641" s="31">
        <v>0</v>
      </c>
      <c r="AJ641" s="31">
        <v>0</v>
      </c>
      <c r="AK641" s="31">
        <v>0</v>
      </c>
      <c r="AL641" s="31">
        <v>0</v>
      </c>
      <c r="AM641" s="31">
        <v>0</v>
      </c>
      <c r="AN641" s="31">
        <v>0</v>
      </c>
      <c r="AO641" s="31">
        <v>0</v>
      </c>
      <c r="AP641" s="31">
        <v>0</v>
      </c>
      <c r="AQ641" s="31">
        <v>430073</v>
      </c>
      <c r="AR641" s="31">
        <v>475812</v>
      </c>
      <c r="AS641" s="31">
        <v>351275</v>
      </c>
      <c r="AT641" s="31">
        <v>402165</v>
      </c>
    </row>
    <row r="642" spans="1:46" ht="13.35" customHeight="1">
      <c r="A642" s="23"/>
      <c r="B642" s="23"/>
      <c r="C642" s="23"/>
      <c r="D642" s="23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</row>
    <row r="643" spans="1:46" ht="13.35" customHeight="1">
      <c r="A643" s="3" t="s">
        <v>99</v>
      </c>
      <c r="B643" s="3"/>
      <c r="C643" s="3"/>
      <c r="D643" s="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</row>
    <row r="644" spans="1:46" ht="13.35" customHeight="1">
      <c r="A644" s="28" t="s">
        <v>3</v>
      </c>
      <c r="B644" s="31">
        <v>167689608.97</v>
      </c>
      <c r="C644" s="24">
        <v>140901220.24000001</v>
      </c>
      <c r="D644" s="24">
        <v>134162477</v>
      </c>
      <c r="E644" s="31">
        <v>122183085</v>
      </c>
      <c r="F644" s="31">
        <v>125536189</v>
      </c>
      <c r="G644" s="31">
        <v>109988058</v>
      </c>
      <c r="H644" s="31">
        <v>104471652</v>
      </c>
      <c r="I644" s="31">
        <v>104025538</v>
      </c>
      <c r="J644" s="31">
        <v>99286393</v>
      </c>
      <c r="K644" s="31">
        <v>99653377</v>
      </c>
      <c r="L644" s="31">
        <v>88843069</v>
      </c>
      <c r="M644" s="31">
        <v>94212364</v>
      </c>
      <c r="N644" s="31">
        <v>94835995</v>
      </c>
      <c r="O644" s="31">
        <v>94953912</v>
      </c>
      <c r="P644" s="31">
        <v>93762512</v>
      </c>
      <c r="Q644" s="31">
        <v>86823931</v>
      </c>
      <c r="R644" s="31">
        <v>81689536</v>
      </c>
      <c r="S644" s="31">
        <v>77979438</v>
      </c>
      <c r="T644" s="31">
        <v>73511505</v>
      </c>
      <c r="U644" s="31">
        <v>71518227</v>
      </c>
      <c r="V644" s="31">
        <v>71474502</v>
      </c>
      <c r="W644" s="31">
        <v>71464552</v>
      </c>
      <c r="X644" s="31">
        <v>75014771</v>
      </c>
      <c r="Y644" s="31">
        <v>70281230</v>
      </c>
      <c r="Z644" s="31">
        <v>65389633</v>
      </c>
      <c r="AA644" s="31">
        <v>62973481</v>
      </c>
      <c r="AB644" s="31">
        <v>60016860</v>
      </c>
      <c r="AC644" s="31">
        <v>56601212</v>
      </c>
      <c r="AD644" s="31">
        <v>54533777</v>
      </c>
      <c r="AE644" s="31">
        <v>52656214</v>
      </c>
      <c r="AF644" s="31">
        <v>51066587</v>
      </c>
      <c r="AG644" s="31">
        <v>51299060</v>
      </c>
      <c r="AH644" s="31">
        <v>47671817</v>
      </c>
      <c r="AI644" s="31">
        <v>46082628</v>
      </c>
      <c r="AJ644" s="31">
        <v>41650661</v>
      </c>
      <c r="AK644" s="31">
        <v>38065014</v>
      </c>
      <c r="AL644" s="31">
        <v>34318104</v>
      </c>
      <c r="AM644" s="31">
        <v>30089646</v>
      </c>
      <c r="AN644" s="31">
        <v>27313741</v>
      </c>
      <c r="AO644" s="31">
        <v>24689065</v>
      </c>
      <c r="AP644" s="31">
        <v>21799801</v>
      </c>
      <c r="AQ644" s="31">
        <v>18837135</v>
      </c>
      <c r="AR644" s="31">
        <v>16050803</v>
      </c>
      <c r="AS644" s="31">
        <v>13287180</v>
      </c>
      <c r="AT644" s="31">
        <v>12433613</v>
      </c>
    </row>
    <row r="645" spans="1:46" s="3" customFormat="1" ht="13.35" customHeight="1">
      <c r="A645" s="28" t="s">
        <v>4</v>
      </c>
      <c r="B645" s="31">
        <v>22040040.82</v>
      </c>
      <c r="C645" s="24">
        <v>16205957.41</v>
      </c>
      <c r="D645" s="24">
        <v>18508087</v>
      </c>
      <c r="E645" s="31">
        <v>12812543</v>
      </c>
      <c r="F645" s="31">
        <v>15546431</v>
      </c>
      <c r="G645" s="31">
        <v>9122956</v>
      </c>
      <c r="H645" s="31">
        <v>8951337</v>
      </c>
      <c r="I645" s="31">
        <v>12885213</v>
      </c>
      <c r="J645" s="31">
        <v>10339492</v>
      </c>
      <c r="K645" s="31">
        <v>7967767</v>
      </c>
      <c r="L645" s="31">
        <v>8752259</v>
      </c>
      <c r="M645" s="31">
        <v>10338743</v>
      </c>
      <c r="N645" s="31">
        <v>10368885</v>
      </c>
      <c r="O645" s="31">
        <v>9735707</v>
      </c>
      <c r="P645" s="31">
        <v>9074520</v>
      </c>
      <c r="Q645" s="31">
        <v>10095286</v>
      </c>
      <c r="R645" s="31">
        <v>8574242</v>
      </c>
      <c r="S645" s="31">
        <v>8447138</v>
      </c>
      <c r="T645" s="31">
        <v>7635171</v>
      </c>
      <c r="U645" s="31">
        <v>7753498</v>
      </c>
      <c r="V645" s="31">
        <v>7403486</v>
      </c>
      <c r="W645" s="31">
        <v>7510022</v>
      </c>
      <c r="X645" s="31">
        <v>8112059</v>
      </c>
      <c r="Y645" s="31">
        <v>8271906</v>
      </c>
      <c r="Z645" s="31">
        <v>7996312</v>
      </c>
      <c r="AA645" s="31">
        <v>7281092</v>
      </c>
      <c r="AB645" s="31">
        <v>8915035</v>
      </c>
      <c r="AC645" s="31">
        <v>9262211</v>
      </c>
      <c r="AD645" s="31">
        <v>9342884</v>
      </c>
      <c r="AE645" s="31">
        <v>9273150</v>
      </c>
      <c r="AF645" s="31">
        <v>9570625</v>
      </c>
      <c r="AG645" s="31">
        <v>8431252</v>
      </c>
      <c r="AH645" s="31">
        <v>8409173</v>
      </c>
      <c r="AI645" s="31">
        <v>8340709</v>
      </c>
      <c r="AJ645" s="31">
        <v>8459806</v>
      </c>
      <c r="AK645" s="31">
        <v>7247872</v>
      </c>
      <c r="AL645" s="31">
        <v>6294099</v>
      </c>
      <c r="AM645" s="31">
        <v>5506329</v>
      </c>
      <c r="AN645" s="31">
        <v>4960633</v>
      </c>
      <c r="AO645" s="31">
        <v>4235789</v>
      </c>
      <c r="AP645" s="31">
        <v>3423662</v>
      </c>
      <c r="AQ645" s="31">
        <v>3292886</v>
      </c>
      <c r="AR645" s="31">
        <v>3190026</v>
      </c>
      <c r="AS645" s="31">
        <v>3135865</v>
      </c>
      <c r="AT645" s="31">
        <v>3185042</v>
      </c>
    </row>
    <row r="646" spans="1:46" ht="13.35" customHeight="1">
      <c r="A646" s="28" t="s">
        <v>5</v>
      </c>
      <c r="B646" s="31">
        <v>96476.5</v>
      </c>
      <c r="C646" s="24">
        <v>132436.72</v>
      </c>
      <c r="D646" s="24">
        <v>266771</v>
      </c>
      <c r="E646" s="31">
        <v>747208</v>
      </c>
      <c r="F646" s="31">
        <v>1194288</v>
      </c>
      <c r="G646" s="31">
        <v>1194288</v>
      </c>
      <c r="H646" s="31">
        <v>1250015</v>
      </c>
      <c r="I646" s="31">
        <v>1250471</v>
      </c>
      <c r="J646" s="31">
        <v>1257990</v>
      </c>
      <c r="K646" s="31">
        <v>1217094</v>
      </c>
      <c r="L646" s="31">
        <v>1171394</v>
      </c>
      <c r="M646" s="31">
        <v>1109624</v>
      </c>
      <c r="N646" s="31">
        <v>1109624</v>
      </c>
      <c r="O646" s="31">
        <v>1109624</v>
      </c>
      <c r="P646" s="31">
        <v>1109624</v>
      </c>
      <c r="Q646" s="31">
        <v>924664</v>
      </c>
      <c r="R646" s="31">
        <v>924664</v>
      </c>
      <c r="S646" s="31">
        <v>924664</v>
      </c>
      <c r="T646" s="31">
        <v>924664</v>
      </c>
      <c r="U646" s="31">
        <v>924664</v>
      </c>
      <c r="V646" s="31">
        <v>924664</v>
      </c>
      <c r="W646" s="31">
        <v>975053</v>
      </c>
      <c r="X646" s="31">
        <v>975052</v>
      </c>
      <c r="Y646" s="31">
        <v>907037</v>
      </c>
      <c r="Z646" s="31">
        <v>912008</v>
      </c>
      <c r="AA646" s="31">
        <v>117268</v>
      </c>
      <c r="AB646" s="31">
        <v>862473</v>
      </c>
      <c r="AC646" s="31">
        <v>380000</v>
      </c>
      <c r="AD646" s="31">
        <v>0</v>
      </c>
      <c r="AE646" s="31">
        <v>331000</v>
      </c>
      <c r="AF646" s="31">
        <v>0</v>
      </c>
      <c r="AG646" s="31">
        <v>0</v>
      </c>
      <c r="AH646" s="31">
        <v>0</v>
      </c>
      <c r="AI646" s="31">
        <v>0</v>
      </c>
      <c r="AJ646" s="31">
        <v>0</v>
      </c>
      <c r="AK646" s="31">
        <v>0</v>
      </c>
      <c r="AL646" s="31">
        <v>0</v>
      </c>
      <c r="AM646" s="31">
        <v>0</v>
      </c>
      <c r="AN646" s="31">
        <v>0</v>
      </c>
      <c r="AO646" s="31">
        <v>0</v>
      </c>
      <c r="AP646" s="31">
        <v>0</v>
      </c>
      <c r="AQ646" s="31">
        <v>0</v>
      </c>
      <c r="AR646" s="31">
        <v>0</v>
      </c>
      <c r="AS646" s="31">
        <v>227637</v>
      </c>
      <c r="AT646" s="31">
        <v>455000</v>
      </c>
    </row>
    <row r="647" spans="1:46" ht="13.35" customHeight="1">
      <c r="A647" s="26" t="s">
        <v>6</v>
      </c>
      <c r="B647" s="24">
        <v>-35219</v>
      </c>
      <c r="C647" s="24">
        <v>-30287</v>
      </c>
      <c r="D647" s="24">
        <v>-910</v>
      </c>
      <c r="E647" s="31">
        <v>-16683</v>
      </c>
      <c r="F647" s="31">
        <v>-1</v>
      </c>
      <c r="G647" s="31">
        <v>0</v>
      </c>
      <c r="H647" s="31">
        <v>0</v>
      </c>
      <c r="I647" s="31">
        <v>-1046</v>
      </c>
      <c r="J647" s="31">
        <v>-1459</v>
      </c>
      <c r="K647" s="31">
        <v>0</v>
      </c>
      <c r="L647" s="31">
        <v>-2</v>
      </c>
      <c r="M647" s="31">
        <v>-1753</v>
      </c>
      <c r="N647" s="31">
        <v>74</v>
      </c>
      <c r="O647" s="31">
        <v>-498</v>
      </c>
      <c r="P647" s="31">
        <v>-3254</v>
      </c>
      <c r="Q647" s="31">
        <v>-33886</v>
      </c>
      <c r="R647" s="31">
        <v>-13696</v>
      </c>
      <c r="S647" s="31">
        <v>-186</v>
      </c>
      <c r="T647" s="31">
        <v>-836</v>
      </c>
      <c r="U647" s="31">
        <v>-1658</v>
      </c>
      <c r="V647" s="31">
        <v>-314</v>
      </c>
      <c r="W647" s="31">
        <v>-2254</v>
      </c>
      <c r="X647" s="31">
        <v>-4708</v>
      </c>
      <c r="Y647" s="31">
        <v>-2779</v>
      </c>
      <c r="Z647" s="31">
        <v>0</v>
      </c>
      <c r="AA647" s="31">
        <v>-863</v>
      </c>
      <c r="AB647" s="31">
        <v>-17705</v>
      </c>
      <c r="AC647" s="31">
        <v>-11929</v>
      </c>
      <c r="AD647" s="31">
        <v>-726</v>
      </c>
      <c r="AE647" s="31">
        <v>-3705</v>
      </c>
      <c r="AF647" s="31">
        <v>405</v>
      </c>
      <c r="AG647" s="31">
        <v>-27708</v>
      </c>
      <c r="AH647" s="31">
        <v>-590535</v>
      </c>
      <c r="AI647" s="31">
        <v>-672</v>
      </c>
      <c r="AJ647" s="31">
        <v>-2053</v>
      </c>
      <c r="AK647" s="31">
        <v>-193</v>
      </c>
      <c r="AL647" s="31">
        <v>-1610</v>
      </c>
      <c r="AM647" s="31">
        <v>-606</v>
      </c>
      <c r="AN647" s="31">
        <v>-1463</v>
      </c>
      <c r="AO647" s="31">
        <v>-663</v>
      </c>
      <c r="AP647" s="31">
        <v>-35746</v>
      </c>
      <c r="AQ647" s="31">
        <v>-10070</v>
      </c>
      <c r="AR647" s="31">
        <v>-86601</v>
      </c>
      <c r="AS647" s="31">
        <v>-45722</v>
      </c>
      <c r="AT647" s="31">
        <v>-41463</v>
      </c>
    </row>
    <row r="648" spans="1:46" ht="13.35" customHeight="1">
      <c r="A648" s="28" t="s">
        <v>8</v>
      </c>
      <c r="B648" s="31">
        <f t="shared" ref="B648:D648" si="110">SUM(B644:B645,B647)-B646</f>
        <v>189597954.28999999</v>
      </c>
      <c r="C648" s="31">
        <f t="shared" si="110"/>
        <v>156944453.93000001</v>
      </c>
      <c r="D648" s="31">
        <f t="shared" si="110"/>
        <v>152402883</v>
      </c>
      <c r="E648" s="31">
        <v>134231737</v>
      </c>
      <c r="F648" s="31">
        <v>139888331</v>
      </c>
      <c r="G648" s="31">
        <v>117916726</v>
      </c>
      <c r="H648" s="31">
        <v>112172974</v>
      </c>
      <c r="I648" s="31">
        <v>115659234</v>
      </c>
      <c r="J648" s="31">
        <v>108366436</v>
      </c>
      <c r="K648" s="31">
        <v>106404050</v>
      </c>
      <c r="L648" s="31">
        <v>96423932</v>
      </c>
      <c r="M648" s="31">
        <v>103439730</v>
      </c>
      <c r="N648" s="31">
        <v>104095330</v>
      </c>
      <c r="O648" s="31">
        <v>103579497</v>
      </c>
      <c r="P648" s="31">
        <v>101724154</v>
      </c>
      <c r="Q648" s="31">
        <v>95960667</v>
      </c>
      <c r="R648" s="31">
        <v>89325418</v>
      </c>
      <c r="S648" s="31">
        <v>85501726</v>
      </c>
      <c r="T648" s="31">
        <v>80221176</v>
      </c>
      <c r="U648" s="31">
        <v>78345403</v>
      </c>
      <c r="V648" s="31">
        <v>77953010</v>
      </c>
      <c r="W648" s="31">
        <v>77997267</v>
      </c>
      <c r="X648" s="31">
        <v>82147070</v>
      </c>
      <c r="Y648" s="31">
        <v>77643320</v>
      </c>
      <c r="Z648" s="31">
        <v>72473937</v>
      </c>
      <c r="AA648" s="31">
        <v>70136442</v>
      </c>
      <c r="AB648" s="31">
        <v>68051717</v>
      </c>
      <c r="AC648" s="31">
        <v>65471494</v>
      </c>
      <c r="AD648" s="31">
        <v>63875935</v>
      </c>
      <c r="AE648" s="31">
        <v>61594659</v>
      </c>
      <c r="AF648" s="31">
        <v>60637617</v>
      </c>
      <c r="AG648" s="31">
        <v>59702604</v>
      </c>
      <c r="AH648" s="31">
        <v>55490455</v>
      </c>
      <c r="AI648" s="31">
        <v>54422665</v>
      </c>
      <c r="AJ648" s="31">
        <v>50108414</v>
      </c>
      <c r="AK648" s="31">
        <v>45312693</v>
      </c>
      <c r="AL648" s="31">
        <v>40610593</v>
      </c>
      <c r="AM648" s="31">
        <v>35595369</v>
      </c>
      <c r="AN648" s="31">
        <v>32272911</v>
      </c>
      <c r="AO648" s="31">
        <v>28924191</v>
      </c>
      <c r="AP648" s="31">
        <v>25187717</v>
      </c>
      <c r="AQ648" s="31">
        <v>22119951</v>
      </c>
      <c r="AR648" s="31">
        <v>19154228</v>
      </c>
      <c r="AS648" s="31">
        <v>16149686</v>
      </c>
      <c r="AT648" s="31">
        <v>15122192</v>
      </c>
    </row>
    <row r="649" spans="1:46" ht="13.35" customHeight="1">
      <c r="A649" s="23"/>
      <c r="B649" s="23"/>
      <c r="C649" s="23"/>
      <c r="D649" s="23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</row>
    <row r="650" spans="1:46" ht="13.35" customHeight="1">
      <c r="A650" s="3" t="s">
        <v>100</v>
      </c>
      <c r="B650" s="3"/>
      <c r="C650" s="3"/>
      <c r="D650" s="3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</row>
    <row r="651" spans="1:46" ht="13.35" customHeight="1">
      <c r="A651" s="28" t="s">
        <v>3</v>
      </c>
      <c r="B651" s="31">
        <v>111250769.37</v>
      </c>
      <c r="C651" s="24">
        <v>97455513.459999993</v>
      </c>
      <c r="D651" s="24">
        <v>90500498</v>
      </c>
      <c r="E651" s="31">
        <v>85758885</v>
      </c>
      <c r="F651" s="31">
        <v>80958243</v>
      </c>
      <c r="G651" s="31">
        <v>79560825</v>
      </c>
      <c r="H651" s="31">
        <v>71767469</v>
      </c>
      <c r="I651" s="31">
        <v>70264988</v>
      </c>
      <c r="J651" s="31">
        <v>58404806</v>
      </c>
      <c r="K651" s="31">
        <v>58006335</v>
      </c>
      <c r="L651" s="31">
        <v>52750918</v>
      </c>
      <c r="M651" s="31">
        <v>50090227</v>
      </c>
      <c r="N651" s="31">
        <v>47781460</v>
      </c>
      <c r="O651" s="31">
        <v>48536773</v>
      </c>
      <c r="P651" s="31">
        <v>49284517</v>
      </c>
      <c r="Q651" s="31">
        <v>47293752</v>
      </c>
      <c r="R651" s="31">
        <v>47657900</v>
      </c>
      <c r="S651" s="31">
        <v>44504606</v>
      </c>
      <c r="T651" s="31">
        <v>42447380</v>
      </c>
      <c r="U651" s="31">
        <v>41211345</v>
      </c>
      <c r="V651" s="31">
        <v>40390835</v>
      </c>
      <c r="W651" s="31">
        <v>39569105</v>
      </c>
      <c r="X651" s="31">
        <v>41771104</v>
      </c>
      <c r="Y651" s="31">
        <v>41648166</v>
      </c>
      <c r="Z651" s="31">
        <v>38026410</v>
      </c>
      <c r="AA651" s="31">
        <v>35712556</v>
      </c>
      <c r="AB651" s="31">
        <v>33723142</v>
      </c>
      <c r="AC651" s="31">
        <v>32073472</v>
      </c>
      <c r="AD651" s="31">
        <v>31083149</v>
      </c>
      <c r="AE651" s="31">
        <v>31332191</v>
      </c>
      <c r="AF651" s="31">
        <v>30244627</v>
      </c>
      <c r="AG651" s="31">
        <v>28671388</v>
      </c>
      <c r="AH651" s="31">
        <v>26924616</v>
      </c>
      <c r="AI651" s="31">
        <v>26128844</v>
      </c>
      <c r="AJ651" s="31">
        <v>24006848</v>
      </c>
      <c r="AK651" s="31">
        <v>22176718</v>
      </c>
      <c r="AL651" s="31">
        <v>20212096</v>
      </c>
      <c r="AM651" s="31">
        <v>17967441</v>
      </c>
      <c r="AN651" s="31">
        <v>16005400</v>
      </c>
      <c r="AO651" s="31">
        <v>14268809</v>
      </c>
      <c r="AP651" s="31">
        <v>11825782</v>
      </c>
      <c r="AQ651" s="31">
        <v>9909015</v>
      </c>
      <c r="AR651" s="31">
        <v>8738817</v>
      </c>
      <c r="AS651" s="31">
        <v>7320150</v>
      </c>
      <c r="AT651" s="31">
        <v>6823320</v>
      </c>
    </row>
    <row r="652" spans="1:46" s="3" customFormat="1" ht="13.35" customHeight="1">
      <c r="A652" s="28" t="s">
        <v>4</v>
      </c>
      <c r="B652" s="31">
        <v>11943441.869999999</v>
      </c>
      <c r="C652" s="24">
        <v>9173292.5399999991</v>
      </c>
      <c r="D652" s="24">
        <v>7209166</v>
      </c>
      <c r="E652" s="31">
        <v>6264427</v>
      </c>
      <c r="F652" s="31">
        <v>5283385</v>
      </c>
      <c r="G652" s="31">
        <v>3882524</v>
      </c>
      <c r="H652" s="31">
        <v>3769895</v>
      </c>
      <c r="I652" s="31">
        <v>3374094</v>
      </c>
      <c r="J652" s="31">
        <v>3170077</v>
      </c>
      <c r="K652" s="31">
        <v>2982480</v>
      </c>
      <c r="L652" s="31">
        <v>2924235</v>
      </c>
      <c r="M652" s="31">
        <v>2783217</v>
      </c>
      <c r="N652" s="31">
        <v>2385685</v>
      </c>
      <c r="O652" s="31">
        <v>2530944</v>
      </c>
      <c r="P652" s="31">
        <v>2723588</v>
      </c>
      <c r="Q652" s="31">
        <v>3169466</v>
      </c>
      <c r="R652" s="31">
        <v>3104175</v>
      </c>
      <c r="S652" s="31">
        <v>3194592</v>
      </c>
      <c r="T652" s="31">
        <v>3356669</v>
      </c>
      <c r="U652" s="31">
        <v>3008089</v>
      </c>
      <c r="V652" s="31">
        <v>3019175</v>
      </c>
      <c r="W652" s="31">
        <v>3160659</v>
      </c>
      <c r="X652" s="31">
        <v>3583401</v>
      </c>
      <c r="Y652" s="31">
        <v>2943566</v>
      </c>
      <c r="Z652" s="31">
        <v>2870773</v>
      </c>
      <c r="AA652" s="31">
        <v>3494656</v>
      </c>
      <c r="AB652" s="31">
        <v>3978057</v>
      </c>
      <c r="AC652" s="31">
        <v>2932350</v>
      </c>
      <c r="AD652" s="31">
        <v>3069201</v>
      </c>
      <c r="AE652" s="31">
        <v>2769074</v>
      </c>
      <c r="AF652" s="31">
        <v>2995404</v>
      </c>
      <c r="AG652" s="31">
        <v>2531625</v>
      </c>
      <c r="AH652" s="31">
        <v>3552695</v>
      </c>
      <c r="AI652" s="31">
        <v>3722847</v>
      </c>
      <c r="AJ652" s="31">
        <v>3822891</v>
      </c>
      <c r="AK652" s="31">
        <v>3316182</v>
      </c>
      <c r="AL652" s="31">
        <v>3113638</v>
      </c>
      <c r="AM652" s="31">
        <v>2572063</v>
      </c>
      <c r="AN652" s="31">
        <v>2756886</v>
      </c>
      <c r="AO652" s="31">
        <v>2374469</v>
      </c>
      <c r="AP652" s="31">
        <v>2246504</v>
      </c>
      <c r="AQ652" s="31">
        <v>2075361</v>
      </c>
      <c r="AR652" s="31">
        <v>1677634</v>
      </c>
      <c r="AS652" s="31">
        <v>1571763</v>
      </c>
      <c r="AT652" s="31">
        <v>1526498</v>
      </c>
    </row>
    <row r="653" spans="1:46" ht="13.35" customHeight="1">
      <c r="A653" s="28" t="s">
        <v>5</v>
      </c>
      <c r="B653" s="31">
        <v>476928</v>
      </c>
      <c r="C653" s="24">
        <v>476928</v>
      </c>
      <c r="D653" s="24">
        <v>476928</v>
      </c>
      <c r="E653" s="31">
        <v>476928</v>
      </c>
      <c r="F653" s="31">
        <v>1019698</v>
      </c>
      <c r="G653" s="31">
        <v>1019710</v>
      </c>
      <c r="H653" s="31">
        <v>1019710</v>
      </c>
      <c r="I653" s="31">
        <v>953919</v>
      </c>
      <c r="J653" s="31">
        <v>953919</v>
      </c>
      <c r="K653" s="31">
        <v>963275</v>
      </c>
      <c r="L653" s="31">
        <v>953919</v>
      </c>
      <c r="M653" s="31">
        <v>953919</v>
      </c>
      <c r="N653" s="31">
        <v>953919</v>
      </c>
      <c r="O653" s="31">
        <v>953919</v>
      </c>
      <c r="P653" s="31">
        <v>744371</v>
      </c>
      <c r="Q653" s="31">
        <v>744371</v>
      </c>
      <c r="R653" s="31">
        <v>706970</v>
      </c>
      <c r="S653" s="31">
        <v>706970</v>
      </c>
      <c r="T653" s="31">
        <v>706970</v>
      </c>
      <c r="U653" s="31">
        <v>646850</v>
      </c>
      <c r="V653" s="31">
        <v>646850</v>
      </c>
      <c r="W653" s="31">
        <v>646849</v>
      </c>
      <c r="X653" s="31">
        <v>627553</v>
      </c>
      <c r="Y653" s="31">
        <v>627795</v>
      </c>
      <c r="Z653" s="31">
        <v>587750</v>
      </c>
      <c r="AA653" s="31">
        <v>301750</v>
      </c>
      <c r="AB653" s="31">
        <v>297784</v>
      </c>
      <c r="AC653" s="31">
        <v>183000</v>
      </c>
      <c r="AD653" s="31">
        <v>0</v>
      </c>
      <c r="AE653" s="31">
        <v>0</v>
      </c>
      <c r="AF653" s="31">
        <v>47707</v>
      </c>
      <c r="AG653" s="31">
        <v>0</v>
      </c>
      <c r="AH653" s="31">
        <v>0</v>
      </c>
      <c r="AI653" s="31">
        <v>0</v>
      </c>
      <c r="AJ653" s="31">
        <v>0</v>
      </c>
      <c r="AK653" s="31">
        <v>0</v>
      </c>
      <c r="AL653" s="31">
        <v>0</v>
      </c>
      <c r="AM653" s="31">
        <v>0</v>
      </c>
      <c r="AN653" s="31">
        <v>0</v>
      </c>
      <c r="AO653" s="31">
        <v>0</v>
      </c>
      <c r="AP653" s="31">
        <v>0</v>
      </c>
      <c r="AQ653" s="31">
        <v>0</v>
      </c>
      <c r="AR653" s="31">
        <v>0</v>
      </c>
      <c r="AS653" s="31">
        <v>67780</v>
      </c>
      <c r="AT653" s="31">
        <v>89000</v>
      </c>
    </row>
    <row r="654" spans="1:46" ht="13.35" customHeight="1">
      <c r="A654" s="26" t="s">
        <v>6</v>
      </c>
      <c r="B654" s="24">
        <v>-10401.76</v>
      </c>
      <c r="C654" s="24">
        <v>-204</v>
      </c>
      <c r="D654" s="24">
        <v>-12976</v>
      </c>
      <c r="E654" s="31">
        <v>-82133</v>
      </c>
      <c r="F654" s="31">
        <v>-289</v>
      </c>
      <c r="G654" s="31">
        <v>-3555</v>
      </c>
      <c r="H654" s="31">
        <v>-1659</v>
      </c>
      <c r="I654" s="31">
        <v>-6262</v>
      </c>
      <c r="J654" s="31">
        <v>-15950</v>
      </c>
      <c r="K654" s="31">
        <v>0</v>
      </c>
      <c r="L654" s="31">
        <v>-19165</v>
      </c>
      <c r="M654" s="31">
        <v>-783</v>
      </c>
      <c r="N654" s="31">
        <v>-2000</v>
      </c>
      <c r="O654" s="31">
        <v>-546</v>
      </c>
      <c r="P654" s="31">
        <v>0</v>
      </c>
      <c r="Q654" s="31">
        <v>-732879</v>
      </c>
      <c r="R654" s="31">
        <v>-7550</v>
      </c>
      <c r="S654" s="31">
        <v>-288</v>
      </c>
      <c r="T654" s="31">
        <v>-1316</v>
      </c>
      <c r="U654" s="31">
        <v>0</v>
      </c>
      <c r="V654" s="31">
        <v>-2912</v>
      </c>
      <c r="W654" s="31">
        <v>-2226</v>
      </c>
      <c r="X654" s="31">
        <v>-4385</v>
      </c>
      <c r="Y654" s="31">
        <v>531</v>
      </c>
      <c r="Z654" s="31">
        <v>0</v>
      </c>
      <c r="AA654" s="31">
        <v>-358</v>
      </c>
      <c r="AB654" s="31">
        <v>-1095</v>
      </c>
      <c r="AC654" s="31">
        <v>0</v>
      </c>
      <c r="AD654" s="31">
        <v>-36</v>
      </c>
      <c r="AE654" s="31">
        <v>-324</v>
      </c>
      <c r="AF654" s="31">
        <v>-43</v>
      </c>
      <c r="AG654" s="31">
        <v>-3000</v>
      </c>
      <c r="AH654" s="31">
        <v>-6697</v>
      </c>
      <c r="AI654" s="31">
        <v>-2634</v>
      </c>
      <c r="AJ654" s="31">
        <v>-3219</v>
      </c>
      <c r="AK654" s="31">
        <v>-7524</v>
      </c>
      <c r="AL654" s="31">
        <v>-623</v>
      </c>
      <c r="AM654" s="31">
        <v>0</v>
      </c>
      <c r="AN654" s="31">
        <v>-712</v>
      </c>
      <c r="AO654" s="31">
        <v>-39352</v>
      </c>
      <c r="AP654" s="31">
        <v>-497</v>
      </c>
      <c r="AQ654" s="31">
        <v>-3765</v>
      </c>
      <c r="AR654" s="31">
        <v>-15188</v>
      </c>
      <c r="AS654" s="31">
        <v>-7795</v>
      </c>
      <c r="AT654" s="31">
        <v>-184577</v>
      </c>
    </row>
    <row r="655" spans="1:46" ht="13.35" customHeight="1">
      <c r="A655" s="28" t="s">
        <v>8</v>
      </c>
      <c r="B655" s="31">
        <f t="shared" ref="B655:D655" si="111">SUM(B651:B652,B654)-B653</f>
        <v>122706881.48</v>
      </c>
      <c r="C655" s="31">
        <f t="shared" si="111"/>
        <v>106151674</v>
      </c>
      <c r="D655" s="31">
        <f t="shared" si="111"/>
        <v>97219760</v>
      </c>
      <c r="E655" s="31">
        <v>91464251</v>
      </c>
      <c r="F655" s="31">
        <v>85221641</v>
      </c>
      <c r="G655" s="31">
        <v>82420084</v>
      </c>
      <c r="H655" s="31">
        <v>74515995</v>
      </c>
      <c r="I655" s="31">
        <v>72678901</v>
      </c>
      <c r="J655" s="31">
        <v>60605014</v>
      </c>
      <c r="K655" s="31">
        <v>60025540</v>
      </c>
      <c r="L655" s="31">
        <v>54702069</v>
      </c>
      <c r="M655" s="31">
        <v>51918742</v>
      </c>
      <c r="N655" s="31">
        <v>49211226</v>
      </c>
      <c r="O655" s="31">
        <v>50113252</v>
      </c>
      <c r="P655" s="31">
        <v>51263734</v>
      </c>
      <c r="Q655" s="31">
        <v>48985968</v>
      </c>
      <c r="R655" s="31">
        <v>50047555</v>
      </c>
      <c r="S655" s="31">
        <v>46991940</v>
      </c>
      <c r="T655" s="31">
        <v>45095763</v>
      </c>
      <c r="U655" s="31">
        <v>43572584</v>
      </c>
      <c r="V655" s="31">
        <v>42760248</v>
      </c>
      <c r="W655" s="31">
        <v>42080689</v>
      </c>
      <c r="X655" s="31">
        <v>44722567</v>
      </c>
      <c r="Y655" s="31">
        <v>43964468</v>
      </c>
      <c r="Z655" s="31">
        <v>40309433</v>
      </c>
      <c r="AA655" s="31">
        <v>38905104</v>
      </c>
      <c r="AB655" s="31">
        <v>37402320</v>
      </c>
      <c r="AC655" s="31">
        <v>34822822</v>
      </c>
      <c r="AD655" s="31">
        <v>34152314</v>
      </c>
      <c r="AE655" s="31">
        <v>34100941</v>
      </c>
      <c r="AF655" s="31">
        <v>33192281</v>
      </c>
      <c r="AG655" s="31">
        <v>31200013</v>
      </c>
      <c r="AH655" s="31">
        <v>30470614</v>
      </c>
      <c r="AI655" s="31">
        <v>29849057</v>
      </c>
      <c r="AJ655" s="31">
        <v>27826520</v>
      </c>
      <c r="AK655" s="31">
        <v>25485376</v>
      </c>
      <c r="AL655" s="31">
        <v>23325111</v>
      </c>
      <c r="AM655" s="31">
        <v>20539504</v>
      </c>
      <c r="AN655" s="31">
        <v>18761574</v>
      </c>
      <c r="AO655" s="31">
        <v>16603926</v>
      </c>
      <c r="AP655" s="31">
        <v>14071789</v>
      </c>
      <c r="AQ655" s="31">
        <v>11980611</v>
      </c>
      <c r="AR655" s="31">
        <v>10401263</v>
      </c>
      <c r="AS655" s="31">
        <v>8816338</v>
      </c>
      <c r="AT655" s="31">
        <v>8076241</v>
      </c>
    </row>
    <row r="656" spans="1:46" ht="13.35" customHeight="1">
      <c r="A656" s="23"/>
      <c r="B656" s="23"/>
      <c r="C656" s="23"/>
      <c r="D656" s="23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</row>
    <row r="657" spans="1:46" ht="13.35" customHeight="1">
      <c r="A657" s="3" t="s">
        <v>101</v>
      </c>
      <c r="B657" s="3"/>
      <c r="C657" s="3"/>
      <c r="D657" s="3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</row>
    <row r="658" spans="1:46" ht="13.35" customHeight="1">
      <c r="A658" s="28" t="s">
        <v>3</v>
      </c>
      <c r="B658" s="31">
        <v>125586455.72</v>
      </c>
      <c r="C658" s="24">
        <v>106479125.87</v>
      </c>
      <c r="D658" s="24">
        <v>98560878</v>
      </c>
      <c r="E658" s="31">
        <v>96973205</v>
      </c>
      <c r="F658" s="31">
        <v>93217139</v>
      </c>
      <c r="G658" s="31">
        <v>87960045</v>
      </c>
      <c r="H658" s="31">
        <v>81323709</v>
      </c>
      <c r="I658" s="31">
        <v>79961175</v>
      </c>
      <c r="J658" s="31">
        <v>79182681</v>
      </c>
      <c r="K658" s="31">
        <v>76400941</v>
      </c>
      <c r="L658" s="31">
        <v>71541585</v>
      </c>
      <c r="M658" s="31">
        <v>73277250</v>
      </c>
      <c r="N658" s="31">
        <v>71527019</v>
      </c>
      <c r="O658" s="31">
        <v>70129454</v>
      </c>
      <c r="P658" s="31">
        <v>71692297</v>
      </c>
      <c r="Q658" s="31">
        <v>68387086</v>
      </c>
      <c r="R658" s="31">
        <v>67784523</v>
      </c>
      <c r="S658" s="31">
        <v>63722842</v>
      </c>
      <c r="T658" s="31">
        <v>59719920</v>
      </c>
      <c r="U658" s="31">
        <v>57650886</v>
      </c>
      <c r="V658" s="31">
        <v>56125687</v>
      </c>
      <c r="W658" s="31">
        <v>58361087</v>
      </c>
      <c r="X658" s="31">
        <v>66694449</v>
      </c>
      <c r="Y658" s="31">
        <v>63165637</v>
      </c>
      <c r="Z658" s="31">
        <v>56821507</v>
      </c>
      <c r="AA658" s="31">
        <v>51364128</v>
      </c>
      <c r="AB658" s="31">
        <v>49464837</v>
      </c>
      <c r="AC658" s="31">
        <v>50689546</v>
      </c>
      <c r="AD658" s="31">
        <v>46694876</v>
      </c>
      <c r="AE658" s="31">
        <v>46784275</v>
      </c>
      <c r="AF658" s="31">
        <v>44993417</v>
      </c>
      <c r="AG658" s="31">
        <v>43762353</v>
      </c>
      <c r="AH658" s="31">
        <v>40829592</v>
      </c>
      <c r="AI658" s="31">
        <v>36861448</v>
      </c>
      <c r="AJ658" s="31">
        <v>35351839</v>
      </c>
      <c r="AK658" s="31">
        <v>30293414</v>
      </c>
      <c r="AL658" s="31">
        <v>27709508</v>
      </c>
      <c r="AM658" s="31">
        <v>24655241</v>
      </c>
      <c r="AN658" s="31">
        <v>22326042</v>
      </c>
      <c r="AO658" s="31">
        <v>20590123</v>
      </c>
      <c r="AP658" s="31">
        <v>17593077</v>
      </c>
      <c r="AQ658" s="31">
        <v>15688516</v>
      </c>
      <c r="AR658" s="31">
        <v>13829821</v>
      </c>
      <c r="AS658" s="31">
        <v>11676158</v>
      </c>
      <c r="AT658" s="31">
        <v>11149719</v>
      </c>
    </row>
    <row r="659" spans="1:46" s="3" customFormat="1" ht="13.35" customHeight="1">
      <c r="A659" s="28" t="s">
        <v>4</v>
      </c>
      <c r="B659" s="31">
        <v>37437459.170000002</v>
      </c>
      <c r="C659" s="24">
        <v>29048360.489999998</v>
      </c>
      <c r="D659" s="24">
        <v>26115800</v>
      </c>
      <c r="E659" s="31">
        <v>24719441</v>
      </c>
      <c r="F659" s="31">
        <v>23937848</v>
      </c>
      <c r="G659" s="31">
        <v>22541495</v>
      </c>
      <c r="H659" s="31">
        <v>17601648</v>
      </c>
      <c r="I659" s="31">
        <v>18254509</v>
      </c>
      <c r="J659" s="31">
        <v>17864267</v>
      </c>
      <c r="K659" s="31">
        <v>17664294</v>
      </c>
      <c r="L659" s="31">
        <v>16302130</v>
      </c>
      <c r="M659" s="31">
        <v>15070812</v>
      </c>
      <c r="N659" s="31">
        <v>15814346</v>
      </c>
      <c r="O659" s="31">
        <v>14857203</v>
      </c>
      <c r="P659" s="31">
        <v>15613551</v>
      </c>
      <c r="Q659" s="31">
        <v>15894444</v>
      </c>
      <c r="R659" s="31">
        <v>15799446</v>
      </c>
      <c r="S659" s="31">
        <v>15562703</v>
      </c>
      <c r="T659" s="31">
        <v>16298736</v>
      </c>
      <c r="U659" s="31">
        <v>15032358</v>
      </c>
      <c r="V659" s="31">
        <v>13868353</v>
      </c>
      <c r="W659" s="31">
        <v>14243162</v>
      </c>
      <c r="X659" s="31">
        <v>13931507</v>
      </c>
      <c r="Y659" s="31">
        <v>13824463</v>
      </c>
      <c r="Z659" s="31">
        <v>14024354</v>
      </c>
      <c r="AA659" s="31">
        <v>12882091</v>
      </c>
      <c r="AB659" s="31">
        <v>6221378</v>
      </c>
      <c r="AC659" s="31">
        <v>5600678</v>
      </c>
      <c r="AD659" s="31">
        <v>6015996</v>
      </c>
      <c r="AE659" s="31">
        <v>6262461</v>
      </c>
      <c r="AF659" s="31">
        <v>6392834</v>
      </c>
      <c r="AG659" s="31">
        <v>5742781</v>
      </c>
      <c r="AH659" s="31">
        <v>5400080</v>
      </c>
      <c r="AI659" s="31">
        <v>5941240</v>
      </c>
      <c r="AJ659" s="31">
        <v>5733562</v>
      </c>
      <c r="AK659" s="31">
        <v>6146705</v>
      </c>
      <c r="AL659" s="31">
        <v>4597931</v>
      </c>
      <c r="AM659" s="31">
        <v>3765024</v>
      </c>
      <c r="AN659" s="31">
        <v>3817889</v>
      </c>
      <c r="AO659" s="31">
        <v>3212517</v>
      </c>
      <c r="AP659" s="31">
        <v>3031799</v>
      </c>
      <c r="AQ659" s="31">
        <v>2689456</v>
      </c>
      <c r="AR659" s="31">
        <v>2482512</v>
      </c>
      <c r="AS659" s="31">
        <v>2026006</v>
      </c>
      <c r="AT659" s="31">
        <v>2033743</v>
      </c>
    </row>
    <row r="660" spans="1:46" ht="13.35" customHeight="1">
      <c r="A660" s="28" t="s">
        <v>5</v>
      </c>
      <c r="B660" s="31">
        <v>72590.039999999994</v>
      </c>
      <c r="C660" s="24">
        <v>72376.820000000007</v>
      </c>
      <c r="D660" s="24">
        <v>80271</v>
      </c>
      <c r="E660" s="31">
        <v>69617</v>
      </c>
      <c r="F660" s="31">
        <v>0</v>
      </c>
      <c r="G660" s="31">
        <v>0</v>
      </c>
      <c r="H660" s="31">
        <v>0</v>
      </c>
      <c r="I660" s="31">
        <v>0</v>
      </c>
      <c r="J660" s="31">
        <v>0</v>
      </c>
      <c r="K660" s="31">
        <v>828128</v>
      </c>
      <c r="L660" s="31">
        <v>1001023</v>
      </c>
      <c r="M660" s="31">
        <v>1021240</v>
      </c>
      <c r="N660" s="31">
        <v>1021240</v>
      </c>
      <c r="O660" s="31">
        <v>928400</v>
      </c>
      <c r="P660" s="31">
        <v>928400</v>
      </c>
      <c r="Q660" s="31">
        <v>928400</v>
      </c>
      <c r="R660" s="31">
        <v>884400</v>
      </c>
      <c r="S660" s="31">
        <v>1004667</v>
      </c>
      <c r="T660" s="31">
        <v>884400</v>
      </c>
      <c r="U660" s="31">
        <v>868385</v>
      </c>
      <c r="V660" s="31">
        <v>858718</v>
      </c>
      <c r="W660" s="31">
        <v>884400</v>
      </c>
      <c r="X660" s="31">
        <v>884400</v>
      </c>
      <c r="Y660" s="31">
        <v>884000</v>
      </c>
      <c r="Z660" s="31">
        <v>0</v>
      </c>
      <c r="AA660" s="31">
        <v>0</v>
      </c>
      <c r="AB660" s="31">
        <v>0</v>
      </c>
      <c r="AC660" s="31">
        <v>0</v>
      </c>
      <c r="AD660" s="31">
        <v>0</v>
      </c>
      <c r="AE660" s="31">
        <v>0</v>
      </c>
      <c r="AF660" s="31">
        <v>0</v>
      </c>
      <c r="AG660" s="31">
        <v>0</v>
      </c>
      <c r="AH660" s="31">
        <v>0</v>
      </c>
      <c r="AI660" s="31">
        <v>0</v>
      </c>
      <c r="AJ660" s="31">
        <v>0</v>
      </c>
      <c r="AK660" s="31">
        <v>0</v>
      </c>
      <c r="AL660" s="31">
        <v>0</v>
      </c>
      <c r="AM660" s="31">
        <v>0</v>
      </c>
      <c r="AN660" s="31">
        <v>0</v>
      </c>
      <c r="AO660" s="31">
        <v>0</v>
      </c>
      <c r="AP660" s="31">
        <v>0</v>
      </c>
      <c r="AQ660" s="31">
        <v>0</v>
      </c>
      <c r="AR660" s="31">
        <v>0</v>
      </c>
      <c r="AS660" s="31">
        <v>14018</v>
      </c>
      <c r="AT660" s="31">
        <v>109000</v>
      </c>
    </row>
    <row r="661" spans="1:46" ht="13.35" customHeight="1">
      <c r="A661" s="26" t="s">
        <v>6</v>
      </c>
      <c r="B661" s="24">
        <v>-118518.14</v>
      </c>
      <c r="C661" s="24">
        <v>-4225</v>
      </c>
      <c r="D661" s="24">
        <v>-12080</v>
      </c>
      <c r="E661" s="31">
        <v>0</v>
      </c>
      <c r="F661" s="31">
        <v>-64406</v>
      </c>
      <c r="G661" s="31">
        <v>-250</v>
      </c>
      <c r="H661" s="31">
        <v>-5749</v>
      </c>
      <c r="I661" s="31">
        <v>-327</v>
      </c>
      <c r="J661" s="31">
        <v>-10594</v>
      </c>
      <c r="K661" s="31">
        <v>-15781</v>
      </c>
      <c r="L661" s="31">
        <v>-1665</v>
      </c>
      <c r="M661" s="31">
        <v>-8781</v>
      </c>
      <c r="N661" s="31">
        <v>-2938</v>
      </c>
      <c r="O661" s="31">
        <v>-1660</v>
      </c>
      <c r="P661" s="31">
        <v>0</v>
      </c>
      <c r="Q661" s="31">
        <v>-16378</v>
      </c>
      <c r="R661" s="31">
        <v>-2454</v>
      </c>
      <c r="S661" s="31">
        <v>-583459</v>
      </c>
      <c r="T661" s="31">
        <v>-8284</v>
      </c>
      <c r="U661" s="31">
        <v>-8770</v>
      </c>
      <c r="V661" s="31">
        <v>-3079</v>
      </c>
      <c r="W661" s="31">
        <v>-10608</v>
      </c>
      <c r="X661" s="31">
        <v>-783</v>
      </c>
      <c r="Y661" s="31">
        <v>-468</v>
      </c>
      <c r="Z661" s="31">
        <v>0</v>
      </c>
      <c r="AA661" s="31">
        <v>0</v>
      </c>
      <c r="AB661" s="31">
        <v>-826</v>
      </c>
      <c r="AC661" s="31">
        <v>-231</v>
      </c>
      <c r="AD661" s="31">
        <v>-675</v>
      </c>
      <c r="AE661" s="31">
        <v>-3584</v>
      </c>
      <c r="AF661" s="31">
        <v>1528</v>
      </c>
      <c r="AG661" s="31">
        <v>-38</v>
      </c>
      <c r="AH661" s="31">
        <v>-72</v>
      </c>
      <c r="AI661" s="31">
        <v>-49</v>
      </c>
      <c r="AJ661" s="31">
        <v>-1987</v>
      </c>
      <c r="AK661" s="31">
        <v>193</v>
      </c>
      <c r="AL661" s="31">
        <v>-595</v>
      </c>
      <c r="AM661" s="31">
        <v>-4863</v>
      </c>
      <c r="AN661" s="31">
        <v>-67000</v>
      </c>
      <c r="AO661" s="31">
        <v>-2625</v>
      </c>
      <c r="AP661" s="31">
        <v>-8433</v>
      </c>
      <c r="AQ661" s="31">
        <v>-596</v>
      </c>
      <c r="AR661" s="31">
        <v>-43509</v>
      </c>
      <c r="AS661" s="31">
        <v>-28477</v>
      </c>
      <c r="AT661" s="31">
        <v>-297239</v>
      </c>
    </row>
    <row r="662" spans="1:46" ht="13.35" customHeight="1">
      <c r="A662" s="28" t="s">
        <v>8</v>
      </c>
      <c r="B662" s="31">
        <f t="shared" ref="B662:D662" si="112">SUM(B658:B659,B661)-B660</f>
        <v>162832806.71000001</v>
      </c>
      <c r="C662" s="31">
        <f t="shared" si="112"/>
        <v>135450884.54000002</v>
      </c>
      <c r="D662" s="31">
        <f t="shared" si="112"/>
        <v>124584327</v>
      </c>
      <c r="E662" s="31">
        <v>121623029</v>
      </c>
      <c r="F662" s="31">
        <v>117090581</v>
      </c>
      <c r="G662" s="31">
        <v>110501290</v>
      </c>
      <c r="H662" s="31">
        <v>98919608</v>
      </c>
      <c r="I662" s="31">
        <v>98215357</v>
      </c>
      <c r="J662" s="31">
        <v>97036354</v>
      </c>
      <c r="K662" s="31">
        <v>93221326</v>
      </c>
      <c r="L662" s="31">
        <v>86841027</v>
      </c>
      <c r="M662" s="31">
        <v>87318041</v>
      </c>
      <c r="N662" s="31">
        <v>86317187</v>
      </c>
      <c r="O662" s="31">
        <v>84056597</v>
      </c>
      <c r="P662" s="31">
        <v>86377448</v>
      </c>
      <c r="Q662" s="31">
        <v>83336752</v>
      </c>
      <c r="R662" s="31">
        <v>82697115</v>
      </c>
      <c r="S662" s="31">
        <v>77697419</v>
      </c>
      <c r="T662" s="31">
        <v>75125972</v>
      </c>
      <c r="U662" s="31">
        <v>71806089</v>
      </c>
      <c r="V662" s="31">
        <v>69132243</v>
      </c>
      <c r="W662" s="31">
        <v>71709241</v>
      </c>
      <c r="X662" s="31">
        <v>79740773</v>
      </c>
      <c r="Y662" s="31">
        <v>76105632</v>
      </c>
      <c r="Z662" s="31">
        <v>70845861</v>
      </c>
      <c r="AA662" s="31">
        <v>64246219</v>
      </c>
      <c r="AB662" s="31">
        <v>55685389</v>
      </c>
      <c r="AC662" s="31">
        <v>56289993</v>
      </c>
      <c r="AD662" s="31">
        <v>52710197</v>
      </c>
      <c r="AE662" s="31">
        <v>53043152</v>
      </c>
      <c r="AF662" s="31">
        <v>51387779</v>
      </c>
      <c r="AG662" s="31">
        <v>49505096</v>
      </c>
      <c r="AH662" s="31">
        <v>46229600</v>
      </c>
      <c r="AI662" s="31">
        <v>42802639</v>
      </c>
      <c r="AJ662" s="31">
        <v>41083414</v>
      </c>
      <c r="AK662" s="31">
        <v>36440312</v>
      </c>
      <c r="AL662" s="31">
        <v>32306844</v>
      </c>
      <c r="AM662" s="31">
        <v>28415402</v>
      </c>
      <c r="AN662" s="31">
        <v>26076931</v>
      </c>
      <c r="AO662" s="31">
        <v>23800015</v>
      </c>
      <c r="AP662" s="31">
        <v>20616443</v>
      </c>
      <c r="AQ662" s="31">
        <v>18377376</v>
      </c>
      <c r="AR662" s="31">
        <v>16268824</v>
      </c>
      <c r="AS662" s="31">
        <v>13659669</v>
      </c>
      <c r="AT662" s="31">
        <v>12777223</v>
      </c>
    </row>
    <row r="663" spans="1:46" ht="13.35" customHeight="1">
      <c r="A663" s="23"/>
      <c r="B663" s="23"/>
      <c r="C663" s="23"/>
      <c r="D663" s="2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</row>
    <row r="664" spans="1:46" ht="13.35" customHeight="1">
      <c r="A664" s="3" t="s">
        <v>102</v>
      </c>
      <c r="B664" s="3"/>
      <c r="C664" s="3"/>
      <c r="D664" s="3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</row>
    <row r="665" spans="1:46" ht="13.35" customHeight="1">
      <c r="A665" s="28" t="s">
        <v>3</v>
      </c>
      <c r="B665" s="31">
        <v>98340546.670000002</v>
      </c>
      <c r="C665" s="24">
        <v>78413222.810000002</v>
      </c>
      <c r="D665" s="24">
        <v>74462125</v>
      </c>
      <c r="E665" s="31">
        <v>66482472</v>
      </c>
      <c r="F665" s="31">
        <v>63859037</v>
      </c>
      <c r="G665" s="31">
        <v>61269458</v>
      </c>
      <c r="H665" s="31">
        <v>56449529</v>
      </c>
      <c r="I665" s="31">
        <v>56245760</v>
      </c>
      <c r="J665" s="31">
        <v>52667252</v>
      </c>
      <c r="K665" s="31">
        <v>50632555</v>
      </c>
      <c r="L665" s="31">
        <v>46025015</v>
      </c>
      <c r="M665" s="31">
        <v>44028757</v>
      </c>
      <c r="N665" s="31">
        <v>43269100</v>
      </c>
      <c r="O665" s="31">
        <v>41667684</v>
      </c>
      <c r="P665" s="31">
        <v>42528222</v>
      </c>
      <c r="Q665" s="31">
        <v>40174563</v>
      </c>
      <c r="R665" s="31">
        <v>41009519</v>
      </c>
      <c r="S665" s="31">
        <v>38547182</v>
      </c>
      <c r="T665" s="31">
        <v>36195031</v>
      </c>
      <c r="U665" s="31">
        <v>33917641</v>
      </c>
      <c r="V665" s="31">
        <v>32807563</v>
      </c>
      <c r="W665" s="31">
        <v>33472099</v>
      </c>
      <c r="X665" s="31">
        <v>34450302</v>
      </c>
      <c r="Y665" s="31">
        <v>35256640</v>
      </c>
      <c r="Z665" s="31">
        <v>31364468</v>
      </c>
      <c r="AA665" s="31">
        <v>29399550</v>
      </c>
      <c r="AB665" s="31">
        <v>28163311</v>
      </c>
      <c r="AC665" s="31">
        <v>27639543</v>
      </c>
      <c r="AD665" s="31">
        <v>27351642</v>
      </c>
      <c r="AE665" s="31">
        <v>26945898</v>
      </c>
      <c r="AF665" s="31">
        <v>25631554</v>
      </c>
      <c r="AG665" s="31">
        <v>24285559</v>
      </c>
      <c r="AH665" s="31">
        <v>21651443</v>
      </c>
      <c r="AI665" s="31">
        <v>20515195</v>
      </c>
      <c r="AJ665" s="31">
        <v>18889755</v>
      </c>
      <c r="AK665" s="31">
        <v>17238510</v>
      </c>
      <c r="AL665" s="31">
        <v>15199332</v>
      </c>
      <c r="AM665" s="31">
        <v>13567010</v>
      </c>
      <c r="AN665" s="31">
        <v>12394302</v>
      </c>
      <c r="AO665" s="31">
        <v>11277364</v>
      </c>
      <c r="AP665" s="31">
        <v>9361491</v>
      </c>
      <c r="AQ665" s="31">
        <v>7812102</v>
      </c>
      <c r="AR665" s="31">
        <v>6555774</v>
      </c>
      <c r="AS665" s="31">
        <v>5181548</v>
      </c>
      <c r="AT665" s="31">
        <v>4905738</v>
      </c>
    </row>
    <row r="666" spans="1:46" s="3" customFormat="1" ht="13.35" customHeight="1">
      <c r="A666" s="28" t="s">
        <v>4</v>
      </c>
      <c r="B666" s="31">
        <v>14997292.07</v>
      </c>
      <c r="C666" s="24">
        <v>10940323.699999999</v>
      </c>
      <c r="D666" s="24">
        <v>9821085</v>
      </c>
      <c r="E666" s="31">
        <v>9022562</v>
      </c>
      <c r="F666" s="31">
        <v>9134180</v>
      </c>
      <c r="G666" s="31">
        <v>8749301</v>
      </c>
      <c r="H666" s="31">
        <v>5971640</v>
      </c>
      <c r="I666" s="31">
        <v>6574617</v>
      </c>
      <c r="J666" s="31">
        <v>6597621</v>
      </c>
      <c r="K666" s="31">
        <v>6320419</v>
      </c>
      <c r="L666" s="31">
        <v>7087877</v>
      </c>
      <c r="M666" s="31">
        <v>6468624</v>
      </c>
      <c r="N666" s="31">
        <v>6078275</v>
      </c>
      <c r="O666" s="31">
        <v>6368065</v>
      </c>
      <c r="P666" s="31">
        <v>6316695</v>
      </c>
      <c r="Q666" s="31">
        <v>5589400</v>
      </c>
      <c r="R666" s="31">
        <v>6023341</v>
      </c>
      <c r="S666" s="31">
        <v>5804127</v>
      </c>
      <c r="T666" s="31">
        <v>5592682</v>
      </c>
      <c r="U666" s="31">
        <v>5381073</v>
      </c>
      <c r="V666" s="31">
        <v>5542868</v>
      </c>
      <c r="W666" s="31">
        <v>5284151</v>
      </c>
      <c r="X666" s="31">
        <v>4997969</v>
      </c>
      <c r="Y666" s="31">
        <v>5440579</v>
      </c>
      <c r="Z666" s="31">
        <v>5401907</v>
      </c>
      <c r="AA666" s="31">
        <v>4744973</v>
      </c>
      <c r="AB666" s="31">
        <v>4475386</v>
      </c>
      <c r="AC666" s="31">
        <v>4348029</v>
      </c>
      <c r="AD666" s="31">
        <v>4468082</v>
      </c>
      <c r="AE666" s="31">
        <v>3920145</v>
      </c>
      <c r="AF666" s="31">
        <v>4192529</v>
      </c>
      <c r="AG666" s="31">
        <v>3820159</v>
      </c>
      <c r="AH666" s="31">
        <v>3022790</v>
      </c>
      <c r="AI666" s="31">
        <v>2803276</v>
      </c>
      <c r="AJ666" s="31">
        <v>2496144</v>
      </c>
      <c r="AK666" s="31">
        <v>2756958</v>
      </c>
      <c r="AL666" s="31">
        <v>2205766</v>
      </c>
      <c r="AM666" s="31">
        <v>2422965</v>
      </c>
      <c r="AN666" s="31">
        <v>2251581</v>
      </c>
      <c r="AO666" s="31">
        <v>2467922</v>
      </c>
      <c r="AP666" s="31">
        <v>1903364</v>
      </c>
      <c r="AQ666" s="31">
        <v>1618570</v>
      </c>
      <c r="AR666" s="31">
        <v>1647739</v>
      </c>
      <c r="AS666" s="31">
        <v>1298621</v>
      </c>
      <c r="AT666" s="31">
        <v>1182192</v>
      </c>
    </row>
    <row r="667" spans="1:46" ht="13.35" customHeight="1">
      <c r="A667" s="28" t="s">
        <v>5</v>
      </c>
      <c r="B667" s="31">
        <v>221476</v>
      </c>
      <c r="C667" s="24">
        <v>221476</v>
      </c>
      <c r="D667" s="24">
        <v>176476</v>
      </c>
      <c r="E667" s="31">
        <v>176476</v>
      </c>
      <c r="F667" s="31">
        <v>171653</v>
      </c>
      <c r="G667" s="31">
        <v>176476</v>
      </c>
      <c r="H667" s="31">
        <v>83022</v>
      </c>
      <c r="I667" s="31">
        <v>176476</v>
      </c>
      <c r="J667" s="31">
        <v>176476</v>
      </c>
      <c r="K667" s="31">
        <v>183579</v>
      </c>
      <c r="L667" s="31">
        <v>176150</v>
      </c>
      <c r="M667" s="31">
        <v>0</v>
      </c>
      <c r="N667" s="31">
        <v>0</v>
      </c>
      <c r="O667" s="31">
        <v>0</v>
      </c>
      <c r="P667" s="31">
        <v>0</v>
      </c>
      <c r="Q667" s="31">
        <v>0</v>
      </c>
      <c r="R667" s="31">
        <v>0</v>
      </c>
      <c r="S667" s="31">
        <v>0</v>
      </c>
      <c r="T667" s="31">
        <v>0</v>
      </c>
      <c r="U667" s="31">
        <v>0</v>
      </c>
      <c r="V667" s="31">
        <v>2966</v>
      </c>
      <c r="W667" s="31">
        <v>0</v>
      </c>
      <c r="X667" s="31">
        <v>253000</v>
      </c>
      <c r="Y667" s="31">
        <v>510540</v>
      </c>
      <c r="Z667" s="31">
        <v>955479</v>
      </c>
      <c r="AA667" s="31">
        <v>0</v>
      </c>
      <c r="AB667" s="31">
        <v>0</v>
      </c>
      <c r="AC667" s="31">
        <v>0</v>
      </c>
      <c r="AD667" s="31">
        <v>0</v>
      </c>
      <c r="AE667" s="31">
        <v>0</v>
      </c>
      <c r="AF667" s="31">
        <v>0</v>
      </c>
      <c r="AG667" s="31">
        <v>0</v>
      </c>
      <c r="AH667" s="31">
        <v>0</v>
      </c>
      <c r="AI667" s="31">
        <v>0</v>
      </c>
      <c r="AJ667" s="31">
        <v>0</v>
      </c>
      <c r="AK667" s="31">
        <v>0</v>
      </c>
      <c r="AL667" s="31">
        <v>0</v>
      </c>
      <c r="AM667" s="31">
        <v>0</v>
      </c>
      <c r="AN667" s="31">
        <v>0</v>
      </c>
      <c r="AO667" s="31">
        <v>0</v>
      </c>
      <c r="AP667" s="31">
        <v>0</v>
      </c>
      <c r="AQ667" s="31">
        <v>0</v>
      </c>
      <c r="AR667" s="31">
        <v>0</v>
      </c>
      <c r="AS667" s="31">
        <v>5816</v>
      </c>
      <c r="AT667" s="31">
        <v>68000</v>
      </c>
    </row>
    <row r="668" spans="1:46" ht="13.35" customHeight="1">
      <c r="A668" s="26" t="s">
        <v>6</v>
      </c>
      <c r="B668" s="24">
        <v>-1000.02</v>
      </c>
      <c r="C668" s="24">
        <v>-368</v>
      </c>
      <c r="D668" s="24">
        <v>-61312</v>
      </c>
      <c r="E668" s="31">
        <v>-12804</v>
      </c>
      <c r="F668" s="31">
        <v>-9128</v>
      </c>
      <c r="G668" s="31">
        <v>-94442</v>
      </c>
      <c r="H668" s="31">
        <v>-6774</v>
      </c>
      <c r="I668" s="31">
        <v>-13080</v>
      </c>
      <c r="J668" s="31">
        <v>-6729</v>
      </c>
      <c r="K668" s="31">
        <v>0</v>
      </c>
      <c r="L668" s="31">
        <v>-29684</v>
      </c>
      <c r="M668" s="31">
        <v>0</v>
      </c>
      <c r="N668" s="31">
        <v>-27577</v>
      </c>
      <c r="O668" s="31">
        <v>-216092</v>
      </c>
      <c r="P668" s="31">
        <v>0</v>
      </c>
      <c r="Q668" s="31">
        <v>-431478</v>
      </c>
      <c r="R668" s="31">
        <v>-632627</v>
      </c>
      <c r="S668" s="31">
        <v>0</v>
      </c>
      <c r="T668" s="31">
        <v>-7449</v>
      </c>
      <c r="U668" s="31">
        <v>-354</v>
      </c>
      <c r="V668" s="31">
        <v>-3793</v>
      </c>
      <c r="W668" s="31">
        <v>-37623</v>
      </c>
      <c r="X668" s="31">
        <v>-2053</v>
      </c>
      <c r="Y668" s="31">
        <v>418</v>
      </c>
      <c r="Z668" s="31">
        <v>0</v>
      </c>
      <c r="AA668" s="31">
        <v>-711</v>
      </c>
      <c r="AB668" s="31">
        <v>0</v>
      </c>
      <c r="AC668" s="31">
        <v>-1567</v>
      </c>
      <c r="AD668" s="31">
        <v>-3</v>
      </c>
      <c r="AE668" s="31">
        <v>-716</v>
      </c>
      <c r="AF668" s="31">
        <v>-2344</v>
      </c>
      <c r="AG668" s="31">
        <v>-4239</v>
      </c>
      <c r="AH668" s="31">
        <v>-815</v>
      </c>
      <c r="AI668" s="31">
        <v>-9593</v>
      </c>
      <c r="AJ668" s="31">
        <v>-21303</v>
      </c>
      <c r="AK668" s="31">
        <v>-961</v>
      </c>
      <c r="AL668" s="31">
        <v>0</v>
      </c>
      <c r="AM668" s="31">
        <v>-1564</v>
      </c>
      <c r="AN668" s="31">
        <v>-223298</v>
      </c>
      <c r="AO668" s="31">
        <v>-8739</v>
      </c>
      <c r="AP668" s="31">
        <v>-2446</v>
      </c>
      <c r="AQ668" s="31">
        <v>-17131</v>
      </c>
      <c r="AR668" s="31">
        <v>-9839</v>
      </c>
      <c r="AS668" s="31">
        <v>-19053</v>
      </c>
      <c r="AT668" s="31">
        <v>-137401</v>
      </c>
    </row>
    <row r="669" spans="1:46" ht="13.35" customHeight="1">
      <c r="A669" s="28" t="s">
        <v>8</v>
      </c>
      <c r="B669" s="31">
        <f t="shared" ref="B669:D669" si="113">SUM(B665:B666,B668)-B667</f>
        <v>113115362.72000001</v>
      </c>
      <c r="C669" s="31">
        <f t="shared" si="113"/>
        <v>89131702.510000005</v>
      </c>
      <c r="D669" s="31">
        <f t="shared" si="113"/>
        <v>84045422</v>
      </c>
      <c r="E669" s="31">
        <v>75315754</v>
      </c>
      <c r="F669" s="31">
        <v>72812436</v>
      </c>
      <c r="G669" s="31">
        <v>69747841</v>
      </c>
      <c r="H669" s="31">
        <v>62331373</v>
      </c>
      <c r="I669" s="31">
        <v>62630821</v>
      </c>
      <c r="J669" s="31">
        <v>59081668</v>
      </c>
      <c r="K669" s="31">
        <v>56769395</v>
      </c>
      <c r="L669" s="31">
        <v>52907058</v>
      </c>
      <c r="M669" s="31">
        <v>50497381</v>
      </c>
      <c r="N669" s="31">
        <v>49319798</v>
      </c>
      <c r="O669" s="31">
        <v>47819657</v>
      </c>
      <c r="P669" s="31">
        <v>48844917</v>
      </c>
      <c r="Q669" s="31">
        <v>45332485</v>
      </c>
      <c r="R669" s="31">
        <v>46400233</v>
      </c>
      <c r="S669" s="31">
        <v>44351309</v>
      </c>
      <c r="T669" s="31">
        <v>41780264</v>
      </c>
      <c r="U669" s="31">
        <v>39298360</v>
      </c>
      <c r="V669" s="31">
        <v>38343672</v>
      </c>
      <c r="W669" s="31">
        <v>38718627</v>
      </c>
      <c r="X669" s="31">
        <v>39193218</v>
      </c>
      <c r="Y669" s="31">
        <v>40187097</v>
      </c>
      <c r="Z669" s="31">
        <v>35810896</v>
      </c>
      <c r="AA669" s="31">
        <v>34143812</v>
      </c>
      <c r="AB669" s="31">
        <v>32638697</v>
      </c>
      <c r="AC669" s="31">
        <v>31986005</v>
      </c>
      <c r="AD669" s="31">
        <v>31819721</v>
      </c>
      <c r="AE669" s="31">
        <v>30865327</v>
      </c>
      <c r="AF669" s="31">
        <v>29821739</v>
      </c>
      <c r="AG669" s="31">
        <v>28101479</v>
      </c>
      <c r="AH669" s="31">
        <v>24673418</v>
      </c>
      <c r="AI669" s="31">
        <v>23308878</v>
      </c>
      <c r="AJ669" s="31">
        <v>21364596</v>
      </c>
      <c r="AK669" s="31">
        <v>19994507</v>
      </c>
      <c r="AL669" s="31">
        <v>17405098</v>
      </c>
      <c r="AM669" s="31">
        <v>15988411</v>
      </c>
      <c r="AN669" s="31">
        <v>14422585</v>
      </c>
      <c r="AO669" s="31">
        <v>13736547</v>
      </c>
      <c r="AP669" s="31">
        <v>11262409</v>
      </c>
      <c r="AQ669" s="31">
        <v>9413541</v>
      </c>
      <c r="AR669" s="31">
        <v>8193674</v>
      </c>
      <c r="AS669" s="31">
        <v>6455300</v>
      </c>
      <c r="AT669" s="31">
        <v>5882529</v>
      </c>
    </row>
    <row r="670" spans="1:46" ht="13.35" customHeight="1">
      <c r="A670" s="23"/>
      <c r="B670" s="23"/>
      <c r="C670" s="23"/>
      <c r="D670" s="23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</row>
    <row r="671" spans="1:46" ht="13.35" customHeight="1">
      <c r="A671" s="3" t="s">
        <v>103</v>
      </c>
      <c r="B671" s="3"/>
      <c r="C671" s="3"/>
      <c r="D671" s="3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</row>
    <row r="672" spans="1:46" ht="13.35" customHeight="1">
      <c r="A672" s="28" t="s">
        <v>3</v>
      </c>
      <c r="B672" s="31">
        <v>24158531.800000001</v>
      </c>
      <c r="C672" s="24">
        <v>19974003.02</v>
      </c>
      <c r="D672" s="24">
        <v>19288101</v>
      </c>
      <c r="E672" s="31">
        <v>17132223</v>
      </c>
      <c r="F672" s="31">
        <v>15691679</v>
      </c>
      <c r="G672" s="31">
        <v>14426337</v>
      </c>
      <c r="H672" s="31">
        <v>12740327</v>
      </c>
      <c r="I672" s="31">
        <v>11650548</v>
      </c>
      <c r="J672" s="31">
        <v>8924656</v>
      </c>
      <c r="K672" s="31">
        <v>8676991</v>
      </c>
      <c r="L672" s="31">
        <v>7943391</v>
      </c>
      <c r="M672" s="31">
        <v>7749290</v>
      </c>
      <c r="N672" s="31">
        <v>7479025</v>
      </c>
      <c r="O672" s="31">
        <v>7712325</v>
      </c>
      <c r="P672" s="31">
        <v>7815293</v>
      </c>
      <c r="Q672" s="31">
        <v>7307963</v>
      </c>
      <c r="R672" s="31">
        <v>7378732</v>
      </c>
      <c r="S672" s="31">
        <v>6576611</v>
      </c>
      <c r="T672" s="31">
        <v>5994837</v>
      </c>
      <c r="U672" s="31">
        <v>5876441</v>
      </c>
      <c r="V672" s="31">
        <v>5943797</v>
      </c>
      <c r="W672" s="31">
        <v>5636916</v>
      </c>
      <c r="X672" s="31">
        <v>6140269</v>
      </c>
      <c r="Y672" s="31">
        <v>5720365</v>
      </c>
      <c r="Z672" s="31">
        <v>5025064</v>
      </c>
      <c r="AA672" s="31">
        <v>4763718</v>
      </c>
      <c r="AB672" s="31">
        <v>4474283</v>
      </c>
      <c r="AC672" s="31">
        <v>4262716</v>
      </c>
      <c r="AD672" s="31">
        <v>4075510</v>
      </c>
      <c r="AE672" s="31">
        <v>4007646</v>
      </c>
      <c r="AF672" s="31">
        <v>3831227</v>
      </c>
      <c r="AG672" s="31">
        <v>3620649</v>
      </c>
      <c r="AH672" s="31">
        <v>3297886</v>
      </c>
      <c r="AI672" s="31">
        <v>2852920</v>
      </c>
      <c r="AJ672" s="31">
        <v>2731348</v>
      </c>
      <c r="AK672" s="31">
        <v>2594666</v>
      </c>
      <c r="AL672" s="31">
        <v>2356661</v>
      </c>
      <c r="AM672" s="31">
        <v>2132040</v>
      </c>
      <c r="AN672" s="31">
        <v>1887348</v>
      </c>
      <c r="AO672" s="31">
        <v>1561654</v>
      </c>
      <c r="AP672" s="31">
        <v>1287026</v>
      </c>
      <c r="AQ672" s="31">
        <v>1025398</v>
      </c>
      <c r="AR672" s="31">
        <v>936403</v>
      </c>
      <c r="AS672" s="31">
        <v>749197</v>
      </c>
      <c r="AT672" s="31">
        <v>700164</v>
      </c>
    </row>
    <row r="673" spans="1:46" s="3" customFormat="1" ht="13.35" customHeight="1">
      <c r="A673" s="28" t="s">
        <v>4</v>
      </c>
      <c r="B673" s="31">
        <v>5893462.2999999998</v>
      </c>
      <c r="C673" s="24">
        <v>3219841.88</v>
      </c>
      <c r="D673" s="24">
        <v>2556700</v>
      </c>
      <c r="E673" s="31">
        <v>2101549</v>
      </c>
      <c r="F673" s="31">
        <v>2892606</v>
      </c>
      <c r="G673" s="31">
        <v>2509993</v>
      </c>
      <c r="H673" s="31">
        <v>2693091</v>
      </c>
      <c r="I673" s="31">
        <v>2923296</v>
      </c>
      <c r="J673" s="31">
        <v>1780813</v>
      </c>
      <c r="K673" s="31">
        <v>1624786</v>
      </c>
      <c r="L673" s="31">
        <v>1350776</v>
      </c>
      <c r="M673" s="31">
        <v>1193831</v>
      </c>
      <c r="N673" s="31">
        <v>1210945</v>
      </c>
      <c r="O673" s="31">
        <v>898394</v>
      </c>
      <c r="P673" s="31">
        <v>783239</v>
      </c>
      <c r="Q673" s="31">
        <v>997457</v>
      </c>
      <c r="R673" s="31">
        <v>932195</v>
      </c>
      <c r="S673" s="31">
        <v>1018289</v>
      </c>
      <c r="T673" s="31">
        <v>969168</v>
      </c>
      <c r="U673" s="31">
        <v>1100796</v>
      </c>
      <c r="V673" s="31">
        <v>953229</v>
      </c>
      <c r="W673" s="31">
        <v>715124</v>
      </c>
      <c r="X673" s="31">
        <v>929535</v>
      </c>
      <c r="Y673" s="31">
        <v>1261001</v>
      </c>
      <c r="Z673" s="31">
        <v>1325137</v>
      </c>
      <c r="AA673" s="31">
        <v>1332545</v>
      </c>
      <c r="AB673" s="31">
        <v>1224119</v>
      </c>
      <c r="AC673" s="31">
        <v>1207861</v>
      </c>
      <c r="AD673" s="31">
        <v>1181852</v>
      </c>
      <c r="AE673" s="31">
        <v>1195288</v>
      </c>
      <c r="AF673" s="31">
        <v>1010398</v>
      </c>
      <c r="AG673" s="31">
        <v>971674</v>
      </c>
      <c r="AH673" s="31">
        <v>932257</v>
      </c>
      <c r="AI673" s="31">
        <v>970303</v>
      </c>
      <c r="AJ673" s="31">
        <v>758258</v>
      </c>
      <c r="AK673" s="31">
        <v>844431</v>
      </c>
      <c r="AL673" s="31">
        <v>763555</v>
      </c>
      <c r="AM673" s="31">
        <v>646155</v>
      </c>
      <c r="AN673" s="31">
        <v>662991</v>
      </c>
      <c r="AO673" s="31">
        <v>547960</v>
      </c>
      <c r="AP673" s="31">
        <v>425127</v>
      </c>
      <c r="AQ673" s="31">
        <v>336597</v>
      </c>
      <c r="AR673" s="31">
        <v>272406</v>
      </c>
      <c r="AS673" s="31">
        <v>239159</v>
      </c>
      <c r="AT673" s="31">
        <v>274534</v>
      </c>
    </row>
    <row r="674" spans="1:46" ht="13.35" customHeight="1">
      <c r="A674" s="28" t="s">
        <v>5</v>
      </c>
      <c r="B674" s="31">
        <v>37500</v>
      </c>
      <c r="C674" s="24">
        <v>37500</v>
      </c>
      <c r="D674" s="24">
        <v>37500</v>
      </c>
      <c r="E674" s="31">
        <v>37500</v>
      </c>
      <c r="F674" s="31">
        <v>150000</v>
      </c>
      <c r="G674" s="31">
        <v>150000</v>
      </c>
      <c r="H674" s="31">
        <v>132831</v>
      </c>
      <c r="I674" s="31">
        <v>0</v>
      </c>
      <c r="J674" s="31">
        <v>0</v>
      </c>
      <c r="K674" s="31">
        <v>0</v>
      </c>
      <c r="L674" s="31">
        <v>0</v>
      </c>
      <c r="M674" s="31">
        <v>0</v>
      </c>
      <c r="N674" s="31">
        <v>0</v>
      </c>
      <c r="O674" s="31">
        <v>0</v>
      </c>
      <c r="P674" s="31">
        <v>0</v>
      </c>
      <c r="Q674" s="31">
        <v>0</v>
      </c>
      <c r="R674" s="31">
        <v>0</v>
      </c>
      <c r="S674" s="31">
        <v>0</v>
      </c>
      <c r="T674" s="31">
        <v>0</v>
      </c>
      <c r="U674" s="31">
        <v>0</v>
      </c>
      <c r="V674" s="31">
        <v>0</v>
      </c>
      <c r="W674" s="31">
        <v>21068</v>
      </c>
      <c r="X674" s="31">
        <v>22981</v>
      </c>
      <c r="Y674" s="31">
        <v>0</v>
      </c>
      <c r="Z674" s="31">
        <v>0</v>
      </c>
      <c r="AA674" s="31">
        <v>0</v>
      </c>
      <c r="AB674" s="31">
        <v>0</v>
      </c>
      <c r="AC674" s="31">
        <v>0</v>
      </c>
      <c r="AD674" s="31">
        <v>0</v>
      </c>
      <c r="AE674" s="31">
        <v>0</v>
      </c>
      <c r="AF674" s="31">
        <v>0</v>
      </c>
      <c r="AG674" s="31">
        <v>0</v>
      </c>
      <c r="AH674" s="31">
        <v>0</v>
      </c>
      <c r="AI674" s="31">
        <v>0</v>
      </c>
      <c r="AJ674" s="31">
        <v>0</v>
      </c>
      <c r="AK674" s="31">
        <v>0</v>
      </c>
      <c r="AL674" s="31">
        <v>0</v>
      </c>
      <c r="AM674" s="31">
        <v>0</v>
      </c>
      <c r="AN674" s="31">
        <v>0</v>
      </c>
      <c r="AO674" s="31">
        <v>0</v>
      </c>
      <c r="AP674" s="31">
        <v>0</v>
      </c>
      <c r="AQ674" s="31">
        <v>0</v>
      </c>
      <c r="AR674" s="31">
        <v>0</v>
      </c>
      <c r="AS674" s="31">
        <v>16842</v>
      </c>
      <c r="AT674" s="31">
        <v>19000</v>
      </c>
    </row>
    <row r="675" spans="1:46" ht="13.35" customHeight="1">
      <c r="A675" s="26" t="s">
        <v>6</v>
      </c>
      <c r="B675" s="24">
        <v>-5230.05</v>
      </c>
      <c r="C675" s="24">
        <v>-12776</v>
      </c>
      <c r="D675" s="24">
        <v>-9208</v>
      </c>
      <c r="E675" s="31">
        <v>-68252</v>
      </c>
      <c r="F675" s="31">
        <v>-236596</v>
      </c>
      <c r="G675" s="31">
        <v>0</v>
      </c>
      <c r="H675" s="31">
        <v>-141150</v>
      </c>
      <c r="I675" s="31">
        <v>0</v>
      </c>
      <c r="J675" s="31">
        <v>0</v>
      </c>
      <c r="K675" s="31">
        <v>0</v>
      </c>
      <c r="L675" s="31">
        <v>-44876</v>
      </c>
      <c r="M675" s="31">
        <v>-2958</v>
      </c>
      <c r="N675" s="31">
        <v>-96</v>
      </c>
      <c r="O675" s="31">
        <v>0</v>
      </c>
      <c r="P675" s="31">
        <v>-1583</v>
      </c>
      <c r="Q675" s="31">
        <v>-9644</v>
      </c>
      <c r="R675" s="31">
        <v>-46818</v>
      </c>
      <c r="S675" s="31">
        <v>-7456</v>
      </c>
      <c r="T675" s="31">
        <v>-108589</v>
      </c>
      <c r="U675" s="31">
        <v>-120</v>
      </c>
      <c r="V675" s="31">
        <v>-2424</v>
      </c>
      <c r="W675" s="31">
        <v>-14400</v>
      </c>
      <c r="X675" s="31">
        <v>0</v>
      </c>
      <c r="Y675" s="31">
        <v>0</v>
      </c>
      <c r="Z675" s="31">
        <v>-7465</v>
      </c>
      <c r="AA675" s="31">
        <v>0</v>
      </c>
      <c r="AB675" s="31">
        <v>0</v>
      </c>
      <c r="AC675" s="31">
        <v>-17784</v>
      </c>
      <c r="AD675" s="31">
        <v>-136</v>
      </c>
      <c r="AE675" s="31">
        <v>-1775</v>
      </c>
      <c r="AF675" s="31">
        <v>-6500</v>
      </c>
      <c r="AG675" s="31">
        <v>-60739</v>
      </c>
      <c r="AH675" s="31">
        <v>-3640</v>
      </c>
      <c r="AI675" s="31">
        <v>-7322</v>
      </c>
      <c r="AJ675" s="31">
        <v>-2280</v>
      </c>
      <c r="AK675" s="31">
        <v>-2460</v>
      </c>
      <c r="AL675" s="31">
        <v>-596</v>
      </c>
      <c r="AM675" s="31">
        <v>-4608</v>
      </c>
      <c r="AN675" s="31">
        <v>0</v>
      </c>
      <c r="AO675" s="31">
        <v>0</v>
      </c>
      <c r="AP675" s="31">
        <v>0</v>
      </c>
      <c r="AQ675" s="31">
        <v>0</v>
      </c>
      <c r="AR675" s="31">
        <v>-100</v>
      </c>
      <c r="AS675" s="31">
        <v>-4281</v>
      </c>
      <c r="AT675" s="31">
        <v>-3142</v>
      </c>
    </row>
    <row r="676" spans="1:46" ht="13.35" customHeight="1">
      <c r="A676" s="28" t="s">
        <v>8</v>
      </c>
      <c r="B676" s="31">
        <f t="shared" ref="B676:D676" si="114">SUM(B672:B673,B675)-B674</f>
        <v>30009264.050000001</v>
      </c>
      <c r="C676" s="31">
        <f t="shared" si="114"/>
        <v>23143568.899999999</v>
      </c>
      <c r="D676" s="31">
        <f t="shared" si="114"/>
        <v>21798093</v>
      </c>
      <c r="E676" s="31">
        <v>19128020</v>
      </c>
      <c r="F676" s="31">
        <v>18197689</v>
      </c>
      <c r="G676" s="31">
        <v>16786330</v>
      </c>
      <c r="H676" s="31">
        <v>15159437</v>
      </c>
      <c r="I676" s="31">
        <v>14573844</v>
      </c>
      <c r="J676" s="31">
        <v>10705469</v>
      </c>
      <c r="K676" s="31">
        <v>10301777</v>
      </c>
      <c r="L676" s="31">
        <v>9249291</v>
      </c>
      <c r="M676" s="31">
        <v>8940163</v>
      </c>
      <c r="N676" s="31">
        <v>8689874</v>
      </c>
      <c r="O676" s="31">
        <v>8610719</v>
      </c>
      <c r="P676" s="31">
        <v>8596949</v>
      </c>
      <c r="Q676" s="31">
        <v>8295776</v>
      </c>
      <c r="R676" s="31">
        <v>8264109</v>
      </c>
      <c r="S676" s="31">
        <v>7587444</v>
      </c>
      <c r="T676" s="31">
        <v>6855416</v>
      </c>
      <c r="U676" s="31">
        <v>6977117</v>
      </c>
      <c r="V676" s="31">
        <v>6894602</v>
      </c>
      <c r="W676" s="31">
        <v>6316572</v>
      </c>
      <c r="X676" s="31">
        <v>7046823</v>
      </c>
      <c r="Y676" s="31">
        <v>6981366</v>
      </c>
      <c r="Z676" s="31">
        <v>6342736</v>
      </c>
      <c r="AA676" s="31">
        <v>6096263</v>
      </c>
      <c r="AB676" s="31">
        <v>5698402</v>
      </c>
      <c r="AC676" s="31">
        <v>5452793</v>
      </c>
      <c r="AD676" s="31">
        <v>5257226</v>
      </c>
      <c r="AE676" s="31">
        <v>5201159</v>
      </c>
      <c r="AF676" s="31">
        <v>4835125</v>
      </c>
      <c r="AG676" s="31">
        <v>4531584</v>
      </c>
      <c r="AH676" s="31">
        <v>4226503</v>
      </c>
      <c r="AI676" s="31">
        <v>3815901</v>
      </c>
      <c r="AJ676" s="31">
        <v>3487326</v>
      </c>
      <c r="AK676" s="31">
        <v>3436637</v>
      </c>
      <c r="AL676" s="31">
        <v>3119620</v>
      </c>
      <c r="AM676" s="31">
        <v>2773587</v>
      </c>
      <c r="AN676" s="31">
        <v>2550339</v>
      </c>
      <c r="AO676" s="31">
        <v>2109614</v>
      </c>
      <c r="AP676" s="31">
        <v>1712153</v>
      </c>
      <c r="AQ676" s="31">
        <v>1361995</v>
      </c>
      <c r="AR676" s="31">
        <v>1208709</v>
      </c>
      <c r="AS676" s="31">
        <v>967233</v>
      </c>
      <c r="AT676" s="31">
        <v>952556</v>
      </c>
    </row>
    <row r="677" spans="1:46" ht="13.35" customHeight="1">
      <c r="A677" s="23"/>
      <c r="B677" s="23"/>
      <c r="C677" s="23"/>
      <c r="D677" s="23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</row>
    <row r="678" spans="1:46" ht="13.35" customHeight="1">
      <c r="A678" s="3" t="s">
        <v>104</v>
      </c>
      <c r="B678" s="3"/>
      <c r="C678" s="3"/>
      <c r="D678" s="3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</row>
    <row r="679" spans="1:46" ht="13.35" customHeight="1">
      <c r="A679" s="28" t="s">
        <v>3</v>
      </c>
      <c r="B679" s="31">
        <v>28244757.879999999</v>
      </c>
      <c r="C679" s="24">
        <v>24414146.59</v>
      </c>
      <c r="D679" s="24">
        <v>24172998</v>
      </c>
      <c r="E679" s="31">
        <v>23485159</v>
      </c>
      <c r="F679" s="31">
        <v>21724291</v>
      </c>
      <c r="G679" s="31">
        <v>21734222</v>
      </c>
      <c r="H679" s="31">
        <v>20626249</v>
      </c>
      <c r="I679" s="31">
        <v>20520178</v>
      </c>
      <c r="J679" s="31">
        <v>20542075</v>
      </c>
      <c r="K679" s="31">
        <v>18622455</v>
      </c>
      <c r="L679" s="31">
        <v>17711759</v>
      </c>
      <c r="M679" s="31">
        <v>17712045</v>
      </c>
      <c r="N679" s="31">
        <v>17344234</v>
      </c>
      <c r="O679" s="31">
        <v>17429093</v>
      </c>
      <c r="P679" s="31">
        <v>17966184</v>
      </c>
      <c r="Q679" s="31">
        <v>17190522</v>
      </c>
      <c r="R679" s="31">
        <v>17299543</v>
      </c>
      <c r="S679" s="31">
        <v>16254085</v>
      </c>
      <c r="T679" s="31">
        <v>15628281</v>
      </c>
      <c r="U679" s="31">
        <v>15026160</v>
      </c>
      <c r="V679" s="31">
        <v>15088426</v>
      </c>
      <c r="W679" s="31">
        <v>14675463</v>
      </c>
      <c r="X679" s="31">
        <v>15459519</v>
      </c>
      <c r="Y679" s="31">
        <v>15225314</v>
      </c>
      <c r="Z679" s="31">
        <v>14148183</v>
      </c>
      <c r="AA679" s="31">
        <v>13397199</v>
      </c>
      <c r="AB679" s="31">
        <v>12129361</v>
      </c>
      <c r="AC679" s="31">
        <v>11533830</v>
      </c>
      <c r="AD679" s="31">
        <v>11182620</v>
      </c>
      <c r="AE679" s="31">
        <v>11079846</v>
      </c>
      <c r="AF679" s="31">
        <v>10861719</v>
      </c>
      <c r="AG679" s="31">
        <v>10448884</v>
      </c>
      <c r="AH679" s="31">
        <v>9878915</v>
      </c>
      <c r="AI679" s="31">
        <v>9468718</v>
      </c>
      <c r="AJ679" s="31">
        <v>9541611</v>
      </c>
      <c r="AK679" s="31">
        <v>8153205</v>
      </c>
      <c r="AL679" s="31">
        <v>7014606</v>
      </c>
      <c r="AM679" s="31">
        <v>6300654</v>
      </c>
      <c r="AN679" s="31">
        <v>5329948</v>
      </c>
      <c r="AO679" s="31">
        <v>4609044</v>
      </c>
      <c r="AP679" s="31">
        <v>3466088</v>
      </c>
      <c r="AQ679" s="31">
        <v>2944287</v>
      </c>
      <c r="AR679" s="31">
        <v>2404418</v>
      </c>
      <c r="AS679" s="31">
        <v>1666800</v>
      </c>
      <c r="AT679" s="31">
        <v>1684735</v>
      </c>
    </row>
    <row r="680" spans="1:46" s="3" customFormat="1" ht="13.35" customHeight="1">
      <c r="A680" s="28" t="s">
        <v>4</v>
      </c>
      <c r="B680" s="31">
        <v>2941408.32</v>
      </c>
      <c r="C680" s="24">
        <v>2135096.8199999998</v>
      </c>
      <c r="D680" s="24">
        <v>1629169</v>
      </c>
      <c r="E680" s="31">
        <v>1849142</v>
      </c>
      <c r="F680" s="31">
        <v>2001224</v>
      </c>
      <c r="G680" s="31">
        <v>1558105</v>
      </c>
      <c r="H680" s="31">
        <v>1557949</v>
      </c>
      <c r="I680" s="31">
        <v>1557895</v>
      </c>
      <c r="J680" s="31">
        <v>1058378</v>
      </c>
      <c r="K680" s="31">
        <v>583657</v>
      </c>
      <c r="L680" s="31">
        <v>483831</v>
      </c>
      <c r="M680" s="31">
        <v>433669</v>
      </c>
      <c r="N680" s="31">
        <v>485327</v>
      </c>
      <c r="O680" s="31">
        <v>468649</v>
      </c>
      <c r="P680" s="31">
        <v>540895</v>
      </c>
      <c r="Q680" s="31">
        <v>488062</v>
      </c>
      <c r="R680" s="31">
        <v>478801</v>
      </c>
      <c r="S680" s="31">
        <v>527802</v>
      </c>
      <c r="T680" s="31">
        <v>452884</v>
      </c>
      <c r="U680" s="31">
        <v>406612</v>
      </c>
      <c r="V680" s="31">
        <v>421664</v>
      </c>
      <c r="W680" s="31">
        <v>434156</v>
      </c>
      <c r="X680" s="31">
        <v>552663</v>
      </c>
      <c r="Y680" s="31">
        <v>673054</v>
      </c>
      <c r="Z680" s="31">
        <v>693775</v>
      </c>
      <c r="AA680" s="31">
        <v>1011490</v>
      </c>
      <c r="AB680" s="31">
        <v>1605263</v>
      </c>
      <c r="AC680" s="31">
        <v>1884333</v>
      </c>
      <c r="AD680" s="31">
        <v>2083255</v>
      </c>
      <c r="AE680" s="31">
        <v>2022246</v>
      </c>
      <c r="AF680" s="31">
        <v>2137532</v>
      </c>
      <c r="AG680" s="31">
        <v>1966362</v>
      </c>
      <c r="AH680" s="31">
        <v>2072299</v>
      </c>
      <c r="AI680" s="31">
        <v>2252225</v>
      </c>
      <c r="AJ680" s="31">
        <v>2528852</v>
      </c>
      <c r="AK680" s="31">
        <v>1977329</v>
      </c>
      <c r="AL680" s="31">
        <v>2096046</v>
      </c>
      <c r="AM680" s="31">
        <v>2349337</v>
      </c>
      <c r="AN680" s="31">
        <v>1999567</v>
      </c>
      <c r="AO680" s="31">
        <v>2105683</v>
      </c>
      <c r="AP680" s="31">
        <v>843239</v>
      </c>
      <c r="AQ680" s="31">
        <v>834965</v>
      </c>
      <c r="AR680" s="31">
        <v>748220</v>
      </c>
      <c r="AS680" s="31">
        <v>439487</v>
      </c>
      <c r="AT680" s="31">
        <v>283518</v>
      </c>
    </row>
    <row r="681" spans="1:46" ht="13.35" customHeight="1">
      <c r="A681" s="28" t="s">
        <v>5</v>
      </c>
      <c r="B681" s="31">
        <v>0</v>
      </c>
      <c r="C681" s="24">
        <v>0</v>
      </c>
      <c r="D681" s="24">
        <v>0</v>
      </c>
      <c r="E681" s="31">
        <v>0</v>
      </c>
      <c r="F681" s="31">
        <v>0</v>
      </c>
      <c r="G681" s="31">
        <v>0</v>
      </c>
      <c r="H681" s="31">
        <v>0</v>
      </c>
      <c r="I681" s="31">
        <v>0</v>
      </c>
      <c r="J681" s="31">
        <v>0</v>
      </c>
      <c r="K681" s="31">
        <v>0</v>
      </c>
      <c r="L681" s="31">
        <v>0</v>
      </c>
      <c r="M681" s="31">
        <v>0</v>
      </c>
      <c r="N681" s="31">
        <v>0</v>
      </c>
      <c r="O681" s="31">
        <v>0</v>
      </c>
      <c r="P681" s="31">
        <v>0</v>
      </c>
      <c r="Q681" s="31">
        <v>0</v>
      </c>
      <c r="R681" s="31">
        <v>0</v>
      </c>
      <c r="S681" s="31">
        <v>0</v>
      </c>
      <c r="T681" s="31">
        <v>0</v>
      </c>
      <c r="U681" s="31">
        <v>0</v>
      </c>
      <c r="V681" s="31">
        <v>0</v>
      </c>
      <c r="W681" s="31">
        <v>0</v>
      </c>
      <c r="X681" s="31">
        <v>0</v>
      </c>
      <c r="Y681" s="31">
        <v>0</v>
      </c>
      <c r="Z681" s="31">
        <v>0</v>
      </c>
      <c r="AA681" s="31">
        <v>0</v>
      </c>
      <c r="AB681" s="31">
        <v>0</v>
      </c>
      <c r="AC681" s="31">
        <v>0</v>
      </c>
      <c r="AD681" s="31">
        <v>0</v>
      </c>
      <c r="AE681" s="31">
        <v>0</v>
      </c>
      <c r="AF681" s="31">
        <v>0</v>
      </c>
      <c r="AG681" s="31">
        <v>0</v>
      </c>
      <c r="AH681" s="31">
        <v>0</v>
      </c>
      <c r="AI681" s="31">
        <v>0</v>
      </c>
      <c r="AJ681" s="31">
        <v>0</v>
      </c>
      <c r="AK681" s="31">
        <v>0</v>
      </c>
      <c r="AL681" s="31">
        <v>0</v>
      </c>
      <c r="AM681" s="31">
        <v>0</v>
      </c>
      <c r="AN681" s="31">
        <v>0</v>
      </c>
      <c r="AO681" s="31">
        <v>0</v>
      </c>
      <c r="AP681" s="31">
        <v>0</v>
      </c>
      <c r="AQ681" s="31">
        <v>0</v>
      </c>
      <c r="AR681" s="31">
        <v>0</v>
      </c>
      <c r="AS681" s="31">
        <v>2839</v>
      </c>
      <c r="AT681" s="31">
        <v>10000</v>
      </c>
    </row>
    <row r="682" spans="1:46" ht="13.35" customHeight="1">
      <c r="A682" s="26" t="s">
        <v>6</v>
      </c>
      <c r="B682" s="24">
        <v>-1038736.06</v>
      </c>
      <c r="C682" s="24">
        <v>-115036</v>
      </c>
      <c r="D682" s="24">
        <v>-4054</v>
      </c>
      <c r="E682" s="31">
        <v>-15911</v>
      </c>
      <c r="F682" s="31">
        <v>-201831</v>
      </c>
      <c r="G682" s="31">
        <v>-307798</v>
      </c>
      <c r="H682" s="31">
        <v>0</v>
      </c>
      <c r="I682" s="31">
        <v>0</v>
      </c>
      <c r="J682" s="31">
        <v>-1505</v>
      </c>
      <c r="K682" s="31">
        <v>-951</v>
      </c>
      <c r="L682" s="31">
        <v>0</v>
      </c>
      <c r="M682" s="31">
        <v>0</v>
      </c>
      <c r="N682" s="31">
        <v>0</v>
      </c>
      <c r="O682" s="31">
        <v>0</v>
      </c>
      <c r="P682" s="31">
        <v>-3802</v>
      </c>
      <c r="Q682" s="31">
        <v>0</v>
      </c>
      <c r="R682" s="31">
        <v>0</v>
      </c>
      <c r="S682" s="31">
        <v>-11215</v>
      </c>
      <c r="T682" s="31">
        <v>-5</v>
      </c>
      <c r="U682" s="31">
        <v>0</v>
      </c>
      <c r="V682" s="31">
        <v>0</v>
      </c>
      <c r="W682" s="31">
        <v>-1849</v>
      </c>
      <c r="X682" s="31">
        <v>-1667</v>
      </c>
      <c r="Y682" s="31">
        <v>0</v>
      </c>
      <c r="Z682" s="31">
        <v>-3343</v>
      </c>
      <c r="AA682" s="31">
        <v>-3159</v>
      </c>
      <c r="AB682" s="31">
        <v>-4</v>
      </c>
      <c r="AC682" s="31">
        <v>0</v>
      </c>
      <c r="AD682" s="31">
        <v>-8624</v>
      </c>
      <c r="AE682" s="31">
        <v>-776</v>
      </c>
      <c r="AF682" s="31">
        <v>-63</v>
      </c>
      <c r="AG682" s="31">
        <v>-358</v>
      </c>
      <c r="AH682" s="31">
        <v>-1051</v>
      </c>
      <c r="AI682" s="31">
        <v>-4579</v>
      </c>
      <c r="AJ682" s="31">
        <v>-3041</v>
      </c>
      <c r="AK682" s="31">
        <v>0</v>
      </c>
      <c r="AL682" s="31">
        <v>0</v>
      </c>
      <c r="AM682" s="31">
        <v>-434</v>
      </c>
      <c r="AN682" s="31">
        <v>0</v>
      </c>
      <c r="AO682" s="31">
        <v>0</v>
      </c>
      <c r="AP682" s="31">
        <v>-4536</v>
      </c>
      <c r="AQ682" s="31">
        <v>-18</v>
      </c>
      <c r="AR682" s="31">
        <v>-24</v>
      </c>
      <c r="AS682" s="31">
        <v>-731</v>
      </c>
      <c r="AT682" s="31">
        <v>-45029</v>
      </c>
    </row>
    <row r="683" spans="1:46" ht="13.35" customHeight="1">
      <c r="A683" s="28" t="s">
        <v>8</v>
      </c>
      <c r="B683" s="31">
        <f t="shared" ref="B683:D683" si="115">SUM(B679:B680,B682)-B681</f>
        <v>30147430.140000001</v>
      </c>
      <c r="C683" s="31">
        <f t="shared" si="115"/>
        <v>26434207.41</v>
      </c>
      <c r="D683" s="31">
        <f t="shared" si="115"/>
        <v>25798113</v>
      </c>
      <c r="E683" s="31">
        <v>25318390</v>
      </c>
      <c r="F683" s="31">
        <v>23523684</v>
      </c>
      <c r="G683" s="31">
        <v>22984529</v>
      </c>
      <c r="H683" s="31">
        <v>22184198</v>
      </c>
      <c r="I683" s="31">
        <v>22078073</v>
      </c>
      <c r="J683" s="31">
        <v>21598948</v>
      </c>
      <c r="K683" s="31">
        <v>19205161</v>
      </c>
      <c r="L683" s="31">
        <v>18195590</v>
      </c>
      <c r="M683" s="31">
        <v>18145714</v>
      </c>
      <c r="N683" s="31">
        <v>17829561</v>
      </c>
      <c r="O683" s="31">
        <v>17897742</v>
      </c>
      <c r="P683" s="31">
        <v>18503277</v>
      </c>
      <c r="Q683" s="31">
        <v>17678584</v>
      </c>
      <c r="R683" s="31">
        <v>17778344</v>
      </c>
      <c r="S683" s="31">
        <v>16770672</v>
      </c>
      <c r="T683" s="31">
        <v>16081160</v>
      </c>
      <c r="U683" s="31">
        <v>15432772</v>
      </c>
      <c r="V683" s="31">
        <v>15510090</v>
      </c>
      <c r="W683" s="31">
        <v>15107770</v>
      </c>
      <c r="X683" s="31">
        <v>16010515</v>
      </c>
      <c r="Y683" s="31">
        <v>15898368</v>
      </c>
      <c r="Z683" s="31">
        <v>14838615</v>
      </c>
      <c r="AA683" s="31">
        <v>14405530</v>
      </c>
      <c r="AB683" s="31">
        <v>13734620</v>
      </c>
      <c r="AC683" s="31">
        <v>13418163</v>
      </c>
      <c r="AD683" s="31">
        <v>13257251</v>
      </c>
      <c r="AE683" s="31">
        <v>13101316</v>
      </c>
      <c r="AF683" s="31">
        <v>12999188</v>
      </c>
      <c r="AG683" s="31">
        <v>12414888</v>
      </c>
      <c r="AH683" s="31">
        <v>11950163</v>
      </c>
      <c r="AI683" s="31">
        <v>11716364</v>
      </c>
      <c r="AJ683" s="31">
        <v>12067422</v>
      </c>
      <c r="AK683" s="31">
        <v>10130534</v>
      </c>
      <c r="AL683" s="31">
        <v>9110652</v>
      </c>
      <c r="AM683" s="31">
        <v>8649557</v>
      </c>
      <c r="AN683" s="31">
        <v>7329515</v>
      </c>
      <c r="AO683" s="31">
        <v>6714727</v>
      </c>
      <c r="AP683" s="31">
        <v>4304791</v>
      </c>
      <c r="AQ683" s="31">
        <v>3779234</v>
      </c>
      <c r="AR683" s="31">
        <v>3152614</v>
      </c>
      <c r="AS683" s="31">
        <v>2102717</v>
      </c>
      <c r="AT683" s="31">
        <v>1913224</v>
      </c>
    </row>
    <row r="684" spans="1:46" ht="13.35" customHeight="1">
      <c r="A684" s="23"/>
      <c r="B684" s="23"/>
      <c r="C684" s="23"/>
      <c r="D684" s="23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</row>
    <row r="685" spans="1:46" ht="13.35" customHeight="1">
      <c r="A685" s="3" t="s">
        <v>105</v>
      </c>
      <c r="B685" s="3"/>
      <c r="C685" s="3"/>
      <c r="D685" s="3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</row>
    <row r="686" spans="1:46" ht="13.35" customHeight="1">
      <c r="A686" s="28" t="s">
        <v>3</v>
      </c>
      <c r="B686" s="31">
        <v>876952.47</v>
      </c>
      <c r="C686" s="24">
        <v>887675.95</v>
      </c>
      <c r="D686" s="24">
        <v>735034</v>
      </c>
      <c r="E686" s="31">
        <v>727954</v>
      </c>
      <c r="F686" s="31">
        <v>743253</v>
      </c>
      <c r="G686" s="31">
        <v>780638</v>
      </c>
      <c r="H686" s="31">
        <v>704679</v>
      </c>
      <c r="I686" s="31">
        <v>684316</v>
      </c>
      <c r="J686" s="31">
        <v>673493</v>
      </c>
      <c r="K686" s="31">
        <v>619077</v>
      </c>
      <c r="L686" s="31">
        <v>628572</v>
      </c>
      <c r="M686" s="31">
        <v>586445</v>
      </c>
      <c r="N686" s="31">
        <v>557788</v>
      </c>
      <c r="O686" s="31">
        <v>518887</v>
      </c>
      <c r="P686" s="31">
        <v>584568</v>
      </c>
      <c r="Q686" s="31">
        <v>564491</v>
      </c>
      <c r="R686" s="31">
        <v>544564</v>
      </c>
      <c r="S686" s="31">
        <v>580495</v>
      </c>
      <c r="T686" s="31">
        <v>514814</v>
      </c>
      <c r="U686" s="31">
        <v>479507</v>
      </c>
      <c r="V686" s="31">
        <v>452451</v>
      </c>
      <c r="W686" s="31">
        <v>467488</v>
      </c>
      <c r="X686" s="31">
        <v>464734</v>
      </c>
      <c r="Y686" s="31">
        <v>484082</v>
      </c>
      <c r="Z686" s="31">
        <v>476924</v>
      </c>
      <c r="AA686" s="31">
        <v>453211</v>
      </c>
      <c r="AB686" s="31">
        <v>423479</v>
      </c>
      <c r="AC686" s="31">
        <v>415470</v>
      </c>
      <c r="AD686" s="31">
        <v>411437</v>
      </c>
      <c r="AE686" s="31">
        <v>416722</v>
      </c>
      <c r="AF686" s="31">
        <v>389283</v>
      </c>
      <c r="AG686" s="31">
        <v>375475</v>
      </c>
      <c r="AH686" s="31">
        <v>348926</v>
      </c>
      <c r="AI686" s="31">
        <v>372368</v>
      </c>
      <c r="AJ686" s="31">
        <v>339319</v>
      </c>
      <c r="AK686" s="31">
        <v>413268</v>
      </c>
      <c r="AL686" s="31">
        <v>333248</v>
      </c>
      <c r="AM686" s="31">
        <v>316119</v>
      </c>
      <c r="AN686" s="31">
        <v>301620</v>
      </c>
      <c r="AO686" s="31">
        <v>269383</v>
      </c>
      <c r="AP686" s="31">
        <v>244765</v>
      </c>
      <c r="AQ686" s="31">
        <v>236438</v>
      </c>
      <c r="AR686" s="31">
        <v>215847</v>
      </c>
      <c r="AS686" s="31">
        <v>198742</v>
      </c>
      <c r="AT686" s="31">
        <v>202950</v>
      </c>
    </row>
    <row r="687" spans="1:46" s="3" customFormat="1" ht="13.35" customHeight="1">
      <c r="A687" s="28" t="s">
        <v>4</v>
      </c>
      <c r="B687" s="31">
        <v>254678.05</v>
      </c>
      <c r="C687" s="24">
        <v>296188.68</v>
      </c>
      <c r="D687" s="24">
        <v>259375</v>
      </c>
      <c r="E687" s="31">
        <v>260457</v>
      </c>
      <c r="F687" s="31">
        <v>456096</v>
      </c>
      <c r="G687" s="31">
        <v>1820489</v>
      </c>
      <c r="H687" s="31">
        <v>1817463</v>
      </c>
      <c r="I687" s="31">
        <v>930066</v>
      </c>
      <c r="J687" s="31">
        <v>926433</v>
      </c>
      <c r="K687" s="31">
        <v>884478</v>
      </c>
      <c r="L687" s="31">
        <v>767965</v>
      </c>
      <c r="M687" s="31">
        <v>749008</v>
      </c>
      <c r="N687" s="31">
        <v>626158</v>
      </c>
      <c r="O687" s="31">
        <v>607582</v>
      </c>
      <c r="P687" s="31">
        <v>583053</v>
      </c>
      <c r="Q687" s="31">
        <v>583294</v>
      </c>
      <c r="R687" s="31">
        <v>598496</v>
      </c>
      <c r="S687" s="31">
        <v>523940</v>
      </c>
      <c r="T687" s="31">
        <v>571098</v>
      </c>
      <c r="U687" s="31">
        <v>550577</v>
      </c>
      <c r="V687" s="31">
        <v>511976</v>
      </c>
      <c r="W687" s="31">
        <v>524349</v>
      </c>
      <c r="X687" s="31">
        <v>449772</v>
      </c>
      <c r="Y687" s="31">
        <v>460246</v>
      </c>
      <c r="Z687" s="31">
        <v>281907</v>
      </c>
      <c r="AA687" s="31">
        <v>181076</v>
      </c>
      <c r="AB687" s="31">
        <v>132219</v>
      </c>
      <c r="AC687" s="31">
        <v>135441</v>
      </c>
      <c r="AD687" s="31">
        <v>137004</v>
      </c>
      <c r="AE687" s="31">
        <v>155688</v>
      </c>
      <c r="AF687" s="31">
        <v>197194</v>
      </c>
      <c r="AG687" s="31">
        <v>124751</v>
      </c>
      <c r="AH687" s="31">
        <v>129223</v>
      </c>
      <c r="AI687" s="31">
        <v>119119</v>
      </c>
      <c r="AJ687" s="31">
        <v>119388</v>
      </c>
      <c r="AK687" s="31">
        <v>126822</v>
      </c>
      <c r="AL687" s="31">
        <v>118874</v>
      </c>
      <c r="AM687" s="31">
        <v>111321</v>
      </c>
      <c r="AN687" s="31">
        <v>106738</v>
      </c>
      <c r="AO687" s="31">
        <v>112295</v>
      </c>
      <c r="AP687" s="31">
        <v>100455</v>
      </c>
      <c r="AQ687" s="31">
        <v>53029</v>
      </c>
      <c r="AR687" s="31">
        <v>58808</v>
      </c>
      <c r="AS687" s="31">
        <v>51124</v>
      </c>
      <c r="AT687" s="31">
        <v>42524</v>
      </c>
    </row>
    <row r="688" spans="1:46" ht="13.35" customHeight="1">
      <c r="A688" s="28" t="s">
        <v>5</v>
      </c>
      <c r="B688" s="24">
        <v>0</v>
      </c>
      <c r="C688" s="24">
        <v>0</v>
      </c>
      <c r="D688" s="24">
        <v>0</v>
      </c>
      <c r="E688" s="31">
        <v>0</v>
      </c>
      <c r="F688" s="31">
        <v>0</v>
      </c>
      <c r="G688" s="31">
        <v>0</v>
      </c>
      <c r="H688" s="31">
        <v>0</v>
      </c>
      <c r="I688" s="31">
        <v>0</v>
      </c>
      <c r="J688" s="31">
        <v>0</v>
      </c>
      <c r="K688" s="31">
        <v>0</v>
      </c>
      <c r="L688" s="31">
        <v>0</v>
      </c>
      <c r="M688" s="31">
        <v>0</v>
      </c>
      <c r="N688" s="31">
        <v>0</v>
      </c>
      <c r="O688" s="31">
        <v>0</v>
      </c>
      <c r="P688" s="31">
        <v>0</v>
      </c>
      <c r="Q688" s="31">
        <v>0</v>
      </c>
      <c r="R688" s="31">
        <v>0</v>
      </c>
      <c r="S688" s="31">
        <v>0</v>
      </c>
      <c r="T688" s="31">
        <v>0</v>
      </c>
      <c r="U688" s="31">
        <v>0</v>
      </c>
      <c r="V688" s="31">
        <v>0</v>
      </c>
      <c r="W688" s="31">
        <v>0</v>
      </c>
      <c r="X688" s="31">
        <v>0</v>
      </c>
      <c r="Y688" s="31">
        <v>0</v>
      </c>
      <c r="Z688" s="31">
        <v>0</v>
      </c>
      <c r="AA688" s="31">
        <v>0</v>
      </c>
      <c r="AB688" s="31">
        <v>0</v>
      </c>
      <c r="AC688" s="31">
        <v>0</v>
      </c>
      <c r="AD688" s="31">
        <v>0</v>
      </c>
      <c r="AE688" s="31">
        <v>0</v>
      </c>
      <c r="AF688" s="31">
        <v>0</v>
      </c>
      <c r="AG688" s="31">
        <v>0</v>
      </c>
      <c r="AH688" s="31">
        <v>0</v>
      </c>
      <c r="AI688" s="31">
        <v>0</v>
      </c>
      <c r="AJ688" s="31">
        <v>0</v>
      </c>
      <c r="AK688" s="31">
        <v>0</v>
      </c>
      <c r="AL688" s="31">
        <v>0</v>
      </c>
      <c r="AM688" s="31">
        <v>0</v>
      </c>
      <c r="AN688" s="31">
        <v>0</v>
      </c>
      <c r="AO688" s="31">
        <v>0</v>
      </c>
      <c r="AP688" s="31">
        <v>0</v>
      </c>
      <c r="AQ688" s="31">
        <v>0</v>
      </c>
      <c r="AR688" s="31">
        <v>0</v>
      </c>
      <c r="AS688" s="31">
        <v>0</v>
      </c>
      <c r="AT688" s="31">
        <v>0</v>
      </c>
    </row>
    <row r="689" spans="1:46" ht="13.35" customHeight="1">
      <c r="A689" s="26" t="s">
        <v>6</v>
      </c>
      <c r="B689" s="24">
        <v>0</v>
      </c>
      <c r="C689" s="24">
        <v>0</v>
      </c>
      <c r="D689" s="24">
        <v>-1365</v>
      </c>
      <c r="E689" s="31">
        <v>0</v>
      </c>
      <c r="F689" s="31">
        <v>0</v>
      </c>
      <c r="G689" s="31">
        <v>0</v>
      </c>
      <c r="H689" s="31">
        <v>0</v>
      </c>
      <c r="I689" s="31">
        <v>0</v>
      </c>
      <c r="J689" s="31">
        <v>0</v>
      </c>
      <c r="K689" s="31">
        <v>0</v>
      </c>
      <c r="L689" s="31">
        <v>0</v>
      </c>
      <c r="M689" s="31">
        <v>0</v>
      </c>
      <c r="N689" s="31">
        <v>0</v>
      </c>
      <c r="O689" s="31">
        <v>0</v>
      </c>
      <c r="P689" s="31">
        <v>0</v>
      </c>
      <c r="Q689" s="31">
        <v>0</v>
      </c>
      <c r="R689" s="31">
        <v>0</v>
      </c>
      <c r="S689" s="31">
        <v>-16388</v>
      </c>
      <c r="T689" s="31">
        <v>0</v>
      </c>
      <c r="U689" s="31">
        <v>0</v>
      </c>
      <c r="V689" s="31">
        <v>-126135</v>
      </c>
      <c r="W689" s="31">
        <v>0</v>
      </c>
      <c r="X689" s="31">
        <v>0</v>
      </c>
      <c r="Y689" s="31">
        <v>0</v>
      </c>
      <c r="Z689" s="31">
        <v>0</v>
      </c>
      <c r="AA689" s="31">
        <v>0</v>
      </c>
      <c r="AB689" s="31">
        <v>0</v>
      </c>
      <c r="AC689" s="31">
        <v>-2500</v>
      </c>
      <c r="AD689" s="31">
        <v>-97072</v>
      </c>
      <c r="AE689" s="31">
        <v>-87</v>
      </c>
      <c r="AF689" s="31">
        <v>0</v>
      </c>
      <c r="AG689" s="31">
        <v>-1358</v>
      </c>
      <c r="AH689" s="31">
        <v>0</v>
      </c>
      <c r="AI689" s="31">
        <v>0</v>
      </c>
      <c r="AJ689" s="31">
        <v>0</v>
      </c>
      <c r="AK689" s="31">
        <v>0</v>
      </c>
      <c r="AL689" s="31">
        <v>0</v>
      </c>
      <c r="AM689" s="31">
        <v>0</v>
      </c>
      <c r="AN689" s="31">
        <v>-469</v>
      </c>
      <c r="AO689" s="31">
        <v>0</v>
      </c>
      <c r="AP689" s="31">
        <v>0</v>
      </c>
      <c r="AQ689" s="31">
        <v>-37</v>
      </c>
      <c r="AR689" s="31">
        <v>-500</v>
      </c>
      <c r="AS689" s="31">
        <v>-741</v>
      </c>
      <c r="AT689" s="31">
        <v>-2495</v>
      </c>
    </row>
    <row r="690" spans="1:46" ht="13.35" customHeight="1">
      <c r="A690" s="28" t="s">
        <v>8</v>
      </c>
      <c r="B690" s="31">
        <f t="shared" ref="B690:D690" si="116">SUM(B686:B687,B689)-B688</f>
        <v>1131630.52</v>
      </c>
      <c r="C690" s="31">
        <f t="shared" si="116"/>
        <v>1183864.6299999999</v>
      </c>
      <c r="D690" s="31">
        <f t="shared" si="116"/>
        <v>993044</v>
      </c>
      <c r="E690" s="31">
        <v>988411</v>
      </c>
      <c r="F690" s="31">
        <v>1199349</v>
      </c>
      <c r="G690" s="31">
        <v>2601127</v>
      </c>
      <c r="H690" s="31">
        <v>2522142</v>
      </c>
      <c r="I690" s="31">
        <v>1614382</v>
      </c>
      <c r="J690" s="31">
        <v>1599926</v>
      </c>
      <c r="K690" s="31">
        <v>1503555</v>
      </c>
      <c r="L690" s="31">
        <v>1396537</v>
      </c>
      <c r="M690" s="31">
        <v>1335453</v>
      </c>
      <c r="N690" s="31">
        <v>1183946</v>
      </c>
      <c r="O690" s="31">
        <v>1126469</v>
      </c>
      <c r="P690" s="31">
        <v>1167621</v>
      </c>
      <c r="Q690" s="31">
        <v>1147785</v>
      </c>
      <c r="R690" s="31">
        <v>1143060</v>
      </c>
      <c r="S690" s="31">
        <v>1088047</v>
      </c>
      <c r="T690" s="31">
        <v>1085912</v>
      </c>
      <c r="U690" s="31">
        <v>1030084</v>
      </c>
      <c r="V690" s="31">
        <v>838292</v>
      </c>
      <c r="W690" s="31">
        <v>991837</v>
      </c>
      <c r="X690" s="31">
        <v>914506</v>
      </c>
      <c r="Y690" s="31">
        <v>944328</v>
      </c>
      <c r="Z690" s="31">
        <v>758831</v>
      </c>
      <c r="AA690" s="31">
        <v>634287</v>
      </c>
      <c r="AB690" s="31">
        <v>555698</v>
      </c>
      <c r="AC690" s="31">
        <v>548411</v>
      </c>
      <c r="AD690" s="31">
        <v>451369</v>
      </c>
      <c r="AE690" s="31">
        <v>572323</v>
      </c>
      <c r="AF690" s="31">
        <v>586477</v>
      </c>
      <c r="AG690" s="31">
        <v>498868</v>
      </c>
      <c r="AH690" s="31">
        <v>478149</v>
      </c>
      <c r="AI690" s="31">
        <v>491487</v>
      </c>
      <c r="AJ690" s="31">
        <v>458707</v>
      </c>
      <c r="AK690" s="31">
        <v>540090</v>
      </c>
      <c r="AL690" s="31">
        <v>452122</v>
      </c>
      <c r="AM690" s="31">
        <v>427440</v>
      </c>
      <c r="AN690" s="31">
        <v>407889</v>
      </c>
      <c r="AO690" s="31">
        <v>381678</v>
      </c>
      <c r="AP690" s="31">
        <v>345220</v>
      </c>
      <c r="AQ690" s="31">
        <v>289430</v>
      </c>
      <c r="AR690" s="31">
        <v>274155</v>
      </c>
      <c r="AS690" s="31">
        <v>249125</v>
      </c>
      <c r="AT690" s="31">
        <v>242979</v>
      </c>
    </row>
    <row r="691" spans="1:46" ht="13.35" customHeight="1">
      <c r="A691" s="23"/>
      <c r="B691" s="23"/>
      <c r="C691" s="23"/>
      <c r="D691" s="23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</row>
    <row r="692" spans="1:46" ht="13.35" customHeight="1">
      <c r="A692" s="3" t="s">
        <v>106</v>
      </c>
      <c r="B692" s="3"/>
      <c r="C692" s="3"/>
      <c r="D692" s="3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</row>
    <row r="693" spans="1:46" ht="13.35" customHeight="1">
      <c r="A693" s="28" t="s">
        <v>3</v>
      </c>
      <c r="B693" s="31">
        <v>641654.56000000006</v>
      </c>
      <c r="C693" s="24">
        <v>569431.4</v>
      </c>
      <c r="D693" s="24">
        <v>632516</v>
      </c>
      <c r="E693" s="31">
        <v>659482</v>
      </c>
      <c r="F693" s="31">
        <v>646823</v>
      </c>
      <c r="G693" s="31">
        <v>634373</v>
      </c>
      <c r="H693" s="31">
        <v>435330</v>
      </c>
      <c r="I693" s="31">
        <v>554081</v>
      </c>
      <c r="J693" s="31">
        <v>560037</v>
      </c>
      <c r="K693" s="31">
        <v>539849</v>
      </c>
      <c r="L693" s="31">
        <v>490469</v>
      </c>
      <c r="M693" s="31">
        <v>493110</v>
      </c>
      <c r="N693" s="31">
        <v>427936</v>
      </c>
      <c r="O693" s="31">
        <v>374884</v>
      </c>
      <c r="P693" s="31">
        <v>406228</v>
      </c>
      <c r="Q693" s="31">
        <v>405147</v>
      </c>
      <c r="R693" s="31">
        <v>398501</v>
      </c>
      <c r="S693" s="31">
        <v>413181</v>
      </c>
      <c r="T693" s="31">
        <v>309833</v>
      </c>
      <c r="U693" s="31">
        <v>299206</v>
      </c>
      <c r="V693" s="31">
        <v>292724</v>
      </c>
      <c r="W693" s="31">
        <v>322639</v>
      </c>
      <c r="X693" s="31">
        <v>320052</v>
      </c>
      <c r="Y693" s="31">
        <v>317674</v>
      </c>
      <c r="Z693" s="31">
        <v>310201</v>
      </c>
      <c r="AA693" s="31">
        <v>288360</v>
      </c>
      <c r="AB693" s="31">
        <v>262196</v>
      </c>
      <c r="AC693" s="31">
        <v>265055</v>
      </c>
      <c r="AD693" s="31">
        <v>267080</v>
      </c>
      <c r="AE693" s="31">
        <v>255794</v>
      </c>
      <c r="AF693" s="31">
        <v>244316</v>
      </c>
      <c r="AG693" s="31">
        <v>235963</v>
      </c>
      <c r="AH693" s="31">
        <v>232416</v>
      </c>
      <c r="AI693" s="31">
        <v>224415</v>
      </c>
      <c r="AJ693" s="31">
        <v>226442</v>
      </c>
      <c r="AK693" s="31">
        <v>251864</v>
      </c>
      <c r="AL693" s="31">
        <v>215878</v>
      </c>
      <c r="AM693" s="31">
        <v>195081</v>
      </c>
      <c r="AN693" s="31">
        <v>185902</v>
      </c>
      <c r="AO693" s="31">
        <v>173554</v>
      </c>
      <c r="AP693" s="31">
        <v>159112</v>
      </c>
      <c r="AQ693" s="31">
        <v>159600</v>
      </c>
      <c r="AR693" s="31">
        <v>142555</v>
      </c>
      <c r="AS693" s="31">
        <v>132789</v>
      </c>
      <c r="AT693" s="31">
        <v>127665</v>
      </c>
    </row>
    <row r="694" spans="1:46" s="3" customFormat="1" ht="13.35" customHeight="1">
      <c r="A694" s="28" t="s">
        <v>4</v>
      </c>
      <c r="B694" s="31">
        <v>73554.570000000007</v>
      </c>
      <c r="C694" s="24">
        <v>58968.14</v>
      </c>
      <c r="D694" s="24">
        <v>56028</v>
      </c>
      <c r="E694" s="31">
        <v>55615</v>
      </c>
      <c r="F694" s="31">
        <v>39256</v>
      </c>
      <c r="G694" s="31">
        <v>50354</v>
      </c>
      <c r="H694" s="31">
        <v>75790</v>
      </c>
      <c r="I694" s="31">
        <v>71345</v>
      </c>
      <c r="J694" s="31">
        <v>56372</v>
      </c>
      <c r="K694" s="31">
        <v>62972</v>
      </c>
      <c r="L694" s="31">
        <v>41800</v>
      </c>
      <c r="M694" s="31">
        <v>45377</v>
      </c>
      <c r="N694" s="31">
        <v>53225</v>
      </c>
      <c r="O694" s="31">
        <v>12837</v>
      </c>
      <c r="P694" s="31">
        <v>19951</v>
      </c>
      <c r="Q694" s="31">
        <v>103254</v>
      </c>
      <c r="R694" s="31">
        <v>19601</v>
      </c>
      <c r="S694" s="31">
        <v>15490</v>
      </c>
      <c r="T694" s="31">
        <v>7604</v>
      </c>
      <c r="U694" s="31">
        <v>9293</v>
      </c>
      <c r="V694" s="31">
        <v>27138</v>
      </c>
      <c r="W694" s="31">
        <v>8497</v>
      </c>
      <c r="X694" s="31">
        <v>8473</v>
      </c>
      <c r="Y694" s="31">
        <v>8489</v>
      </c>
      <c r="Z694" s="31">
        <v>2959</v>
      </c>
      <c r="AA694" s="31">
        <v>8261</v>
      </c>
      <c r="AB694" s="31">
        <v>7697</v>
      </c>
      <c r="AC694" s="31">
        <v>7974</v>
      </c>
      <c r="AD694" s="31">
        <v>8494</v>
      </c>
      <c r="AE694" s="31">
        <v>17101</v>
      </c>
      <c r="AF694" s="31">
        <v>14199</v>
      </c>
      <c r="AG694" s="31">
        <v>17267</v>
      </c>
      <c r="AH694" s="31">
        <v>17140</v>
      </c>
      <c r="AI694" s="31">
        <v>11604</v>
      </c>
      <c r="AJ694" s="31">
        <v>13822</v>
      </c>
      <c r="AK694" s="31">
        <v>16768</v>
      </c>
      <c r="AL694" s="31">
        <v>15262</v>
      </c>
      <c r="AM694" s="31">
        <v>14456</v>
      </c>
      <c r="AN694" s="31">
        <v>13994</v>
      </c>
      <c r="AO694" s="31">
        <v>12332</v>
      </c>
      <c r="AP694" s="31">
        <v>11008</v>
      </c>
      <c r="AQ694" s="31">
        <v>10692</v>
      </c>
      <c r="AR694" s="31">
        <v>9712</v>
      </c>
      <c r="AS694" s="31">
        <v>8538</v>
      </c>
      <c r="AT694" s="31">
        <v>7865</v>
      </c>
    </row>
    <row r="695" spans="1:46" ht="13.35" customHeight="1">
      <c r="A695" s="28" t="s">
        <v>5</v>
      </c>
      <c r="B695" s="31">
        <v>0</v>
      </c>
      <c r="C695" s="24">
        <v>0</v>
      </c>
      <c r="D695" s="24">
        <v>0</v>
      </c>
      <c r="E695" s="31">
        <v>0</v>
      </c>
      <c r="F695" s="31">
        <v>0</v>
      </c>
      <c r="G695" s="31">
        <v>0</v>
      </c>
      <c r="H695" s="31">
        <v>0</v>
      </c>
      <c r="I695" s="31">
        <v>0</v>
      </c>
      <c r="J695" s="31">
        <v>0</v>
      </c>
      <c r="K695" s="31">
        <v>0</v>
      </c>
      <c r="L695" s="31">
        <v>0</v>
      </c>
      <c r="M695" s="31">
        <v>0</v>
      </c>
      <c r="N695" s="31">
        <v>0</v>
      </c>
      <c r="O695" s="31">
        <v>0</v>
      </c>
      <c r="P695" s="31">
        <v>0</v>
      </c>
      <c r="Q695" s="31">
        <v>0</v>
      </c>
      <c r="R695" s="31">
        <v>0</v>
      </c>
      <c r="S695" s="31">
        <v>0</v>
      </c>
      <c r="T695" s="31">
        <v>0</v>
      </c>
      <c r="U695" s="31">
        <v>0</v>
      </c>
      <c r="V695" s="31">
        <v>0</v>
      </c>
      <c r="W695" s="31">
        <v>0</v>
      </c>
      <c r="X695" s="31">
        <v>0</v>
      </c>
      <c r="Y695" s="31">
        <v>0</v>
      </c>
      <c r="Z695" s="31">
        <v>0</v>
      </c>
      <c r="AA695" s="31">
        <v>0</v>
      </c>
      <c r="AB695" s="31">
        <v>0</v>
      </c>
      <c r="AC695" s="31">
        <v>0</v>
      </c>
      <c r="AD695" s="31">
        <v>0</v>
      </c>
      <c r="AE695" s="31">
        <v>0</v>
      </c>
      <c r="AF695" s="31">
        <v>0</v>
      </c>
      <c r="AG695" s="31">
        <v>0</v>
      </c>
      <c r="AH695" s="31">
        <v>0</v>
      </c>
      <c r="AI695" s="31">
        <v>0</v>
      </c>
      <c r="AJ695" s="31">
        <v>0</v>
      </c>
      <c r="AK695" s="31">
        <v>0</v>
      </c>
      <c r="AL695" s="31">
        <v>0</v>
      </c>
      <c r="AM695" s="31">
        <v>0</v>
      </c>
      <c r="AN695" s="31">
        <v>0</v>
      </c>
      <c r="AO695" s="31">
        <v>0</v>
      </c>
      <c r="AP695" s="31">
        <v>0</v>
      </c>
      <c r="AQ695" s="31">
        <v>0</v>
      </c>
      <c r="AR695" s="31">
        <v>0</v>
      </c>
      <c r="AS695" s="31">
        <v>0</v>
      </c>
      <c r="AT695" s="31">
        <v>0</v>
      </c>
    </row>
    <row r="696" spans="1:46" ht="13.35" customHeight="1">
      <c r="A696" s="26" t="s">
        <v>6</v>
      </c>
      <c r="B696" s="24">
        <v>0</v>
      </c>
      <c r="C696" s="24">
        <v>0</v>
      </c>
      <c r="D696" s="24">
        <v>0</v>
      </c>
      <c r="E696" s="31">
        <v>0</v>
      </c>
      <c r="F696" s="31">
        <v>0</v>
      </c>
      <c r="G696" s="31">
        <v>0</v>
      </c>
      <c r="H696" s="31">
        <v>0</v>
      </c>
      <c r="I696" s="31">
        <v>0</v>
      </c>
      <c r="J696" s="31">
        <v>0</v>
      </c>
      <c r="K696" s="31">
        <v>0</v>
      </c>
      <c r="L696" s="31">
        <v>0</v>
      </c>
      <c r="M696" s="31">
        <v>0</v>
      </c>
      <c r="N696" s="31">
        <v>0</v>
      </c>
      <c r="O696" s="31">
        <v>0</v>
      </c>
      <c r="P696" s="31">
        <v>0</v>
      </c>
      <c r="Q696" s="31">
        <v>0</v>
      </c>
      <c r="R696" s="31">
        <v>0</v>
      </c>
      <c r="S696" s="31">
        <v>0</v>
      </c>
      <c r="T696" s="31">
        <v>0</v>
      </c>
      <c r="U696" s="31">
        <v>0</v>
      </c>
      <c r="V696" s="31">
        <v>0</v>
      </c>
      <c r="W696" s="31">
        <v>0</v>
      </c>
      <c r="X696" s="31">
        <v>0</v>
      </c>
      <c r="Y696" s="31">
        <v>0</v>
      </c>
      <c r="Z696" s="31">
        <v>0</v>
      </c>
      <c r="AA696" s="31">
        <v>0</v>
      </c>
      <c r="AB696" s="31">
        <v>0</v>
      </c>
      <c r="AC696" s="31">
        <v>0</v>
      </c>
      <c r="AD696" s="31">
        <v>0</v>
      </c>
      <c r="AE696" s="31">
        <v>0</v>
      </c>
      <c r="AF696" s="31">
        <v>0</v>
      </c>
      <c r="AG696" s="31">
        <v>-3229</v>
      </c>
      <c r="AH696" s="31">
        <v>0</v>
      </c>
      <c r="AI696" s="31">
        <v>0</v>
      </c>
      <c r="AJ696" s="31">
        <v>0</v>
      </c>
      <c r="AK696" s="31">
        <v>0</v>
      </c>
      <c r="AL696" s="31">
        <v>0</v>
      </c>
      <c r="AM696" s="31">
        <v>0</v>
      </c>
      <c r="AN696" s="31">
        <v>-53</v>
      </c>
      <c r="AO696" s="31">
        <v>0</v>
      </c>
      <c r="AP696" s="31">
        <v>0</v>
      </c>
      <c r="AQ696" s="31">
        <v>0</v>
      </c>
      <c r="AR696" s="31">
        <v>0</v>
      </c>
      <c r="AS696" s="31">
        <v>0</v>
      </c>
      <c r="AT696" s="31">
        <v>-978</v>
      </c>
    </row>
    <row r="697" spans="1:46" ht="13.35" customHeight="1">
      <c r="A697" s="28" t="s">
        <v>8</v>
      </c>
      <c r="B697" s="31">
        <f t="shared" ref="B697:D697" si="117">SUM(B693:B694,B696)-B695</f>
        <v>715209.13000000012</v>
      </c>
      <c r="C697" s="31">
        <f t="shared" si="117"/>
        <v>628399.54</v>
      </c>
      <c r="D697" s="31">
        <f t="shared" si="117"/>
        <v>688544</v>
      </c>
      <c r="E697" s="31">
        <v>715097</v>
      </c>
      <c r="F697" s="31">
        <v>686079</v>
      </c>
      <c r="G697" s="31">
        <v>684727</v>
      </c>
      <c r="H697" s="31">
        <v>511120</v>
      </c>
      <c r="I697" s="31">
        <v>625426</v>
      </c>
      <c r="J697" s="31">
        <v>616409</v>
      </c>
      <c r="K697" s="31">
        <v>602821</v>
      </c>
      <c r="L697" s="31">
        <v>532269</v>
      </c>
      <c r="M697" s="31">
        <v>538487</v>
      </c>
      <c r="N697" s="31">
        <v>481161</v>
      </c>
      <c r="O697" s="31">
        <v>387721</v>
      </c>
      <c r="P697" s="31">
        <v>426179</v>
      </c>
      <c r="Q697" s="31">
        <v>508401</v>
      </c>
      <c r="R697" s="31">
        <v>418102</v>
      </c>
      <c r="S697" s="31">
        <v>428671</v>
      </c>
      <c r="T697" s="31">
        <v>317437</v>
      </c>
      <c r="U697" s="31">
        <v>308499</v>
      </c>
      <c r="V697" s="31">
        <v>319862</v>
      </c>
      <c r="W697" s="31">
        <v>331136</v>
      </c>
      <c r="X697" s="31">
        <v>328525</v>
      </c>
      <c r="Y697" s="31">
        <v>326163</v>
      </c>
      <c r="Z697" s="31">
        <v>313160</v>
      </c>
      <c r="AA697" s="31">
        <v>296621</v>
      </c>
      <c r="AB697" s="31">
        <v>269893</v>
      </c>
      <c r="AC697" s="31">
        <v>273029</v>
      </c>
      <c r="AD697" s="31">
        <v>275574</v>
      </c>
      <c r="AE697" s="31">
        <v>272895</v>
      </c>
      <c r="AF697" s="31">
        <v>258515</v>
      </c>
      <c r="AG697" s="31">
        <v>250001</v>
      </c>
      <c r="AH697" s="31">
        <v>249556</v>
      </c>
      <c r="AI697" s="31">
        <v>236019</v>
      </c>
      <c r="AJ697" s="31">
        <v>240264</v>
      </c>
      <c r="AK697" s="31">
        <v>268632</v>
      </c>
      <c r="AL697" s="31">
        <v>231140</v>
      </c>
      <c r="AM697" s="31">
        <v>209537</v>
      </c>
      <c r="AN697" s="31">
        <v>199843</v>
      </c>
      <c r="AO697" s="31">
        <v>185886</v>
      </c>
      <c r="AP697" s="31">
        <v>170120</v>
      </c>
      <c r="AQ697" s="31">
        <v>170292</v>
      </c>
      <c r="AR697" s="31">
        <v>152267</v>
      </c>
      <c r="AS697" s="31">
        <v>141327</v>
      </c>
      <c r="AT697" s="31">
        <v>134552</v>
      </c>
    </row>
    <row r="698" spans="1:46" ht="13.35" customHeight="1">
      <c r="A698" s="23"/>
      <c r="B698" s="23"/>
      <c r="C698" s="23"/>
      <c r="D698" s="23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</row>
    <row r="699" spans="1:46" ht="13.35" customHeight="1">
      <c r="A699" s="3" t="s">
        <v>107</v>
      </c>
      <c r="B699" s="3"/>
      <c r="C699" s="3"/>
      <c r="D699" s="3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</row>
    <row r="700" spans="1:46" ht="13.35" customHeight="1">
      <c r="A700" s="28" t="s">
        <v>3</v>
      </c>
      <c r="B700" s="31">
        <v>881898.31</v>
      </c>
      <c r="C700" s="24">
        <v>975308.26</v>
      </c>
      <c r="D700" s="24">
        <v>786791</v>
      </c>
      <c r="E700" s="31">
        <v>870403</v>
      </c>
      <c r="F700" s="31">
        <v>797711</v>
      </c>
      <c r="G700" s="31">
        <v>829425</v>
      </c>
      <c r="H700" s="31">
        <v>785768</v>
      </c>
      <c r="I700" s="31">
        <v>682965</v>
      </c>
      <c r="J700" s="31">
        <v>639317</v>
      </c>
      <c r="K700" s="31">
        <v>614028</v>
      </c>
      <c r="L700" s="31">
        <v>572503</v>
      </c>
      <c r="M700" s="31">
        <v>518993</v>
      </c>
      <c r="N700" s="31">
        <v>459772</v>
      </c>
      <c r="O700" s="31">
        <v>535188</v>
      </c>
      <c r="P700" s="31">
        <v>535905</v>
      </c>
      <c r="Q700" s="31">
        <v>466430</v>
      </c>
      <c r="R700" s="31">
        <v>491077</v>
      </c>
      <c r="S700" s="31">
        <v>470544</v>
      </c>
      <c r="T700" s="31">
        <v>446520</v>
      </c>
      <c r="U700" s="31">
        <v>350930</v>
      </c>
      <c r="V700" s="31">
        <v>395810</v>
      </c>
      <c r="W700" s="31">
        <v>412039</v>
      </c>
      <c r="X700" s="31">
        <v>429431</v>
      </c>
      <c r="Y700" s="31">
        <v>437908</v>
      </c>
      <c r="Z700" s="31">
        <v>407859</v>
      </c>
      <c r="AA700" s="31">
        <v>361629</v>
      </c>
      <c r="AB700" s="31">
        <v>349470</v>
      </c>
      <c r="AC700" s="31">
        <v>346404</v>
      </c>
      <c r="AD700" s="31">
        <v>348156</v>
      </c>
      <c r="AE700" s="31">
        <v>338356</v>
      </c>
      <c r="AF700" s="31">
        <v>318292</v>
      </c>
      <c r="AG700" s="31">
        <v>308912</v>
      </c>
      <c r="AH700" s="31">
        <v>316407</v>
      </c>
      <c r="AI700" s="31">
        <v>309453</v>
      </c>
      <c r="AJ700" s="31">
        <v>313391</v>
      </c>
      <c r="AK700" s="31">
        <v>296255</v>
      </c>
      <c r="AL700" s="31">
        <v>283820</v>
      </c>
      <c r="AM700" s="31">
        <v>253969</v>
      </c>
      <c r="AN700" s="31">
        <v>260348</v>
      </c>
      <c r="AO700" s="31">
        <v>234256</v>
      </c>
      <c r="AP700" s="31">
        <v>206348</v>
      </c>
      <c r="AQ700" s="31">
        <v>184842</v>
      </c>
      <c r="AR700" s="31">
        <v>171687</v>
      </c>
      <c r="AS700" s="31">
        <v>165223</v>
      </c>
      <c r="AT700" s="31">
        <v>164266</v>
      </c>
    </row>
    <row r="701" spans="1:46" s="3" customFormat="1" ht="13.35" customHeight="1">
      <c r="A701" s="28" t="s">
        <v>4</v>
      </c>
      <c r="B701" s="31">
        <v>28274</v>
      </c>
      <c r="C701" s="24">
        <v>29622.32</v>
      </c>
      <c r="D701" s="24">
        <v>39285</v>
      </c>
      <c r="E701" s="31">
        <v>40319</v>
      </c>
      <c r="F701" s="31">
        <v>51042</v>
      </c>
      <c r="G701" s="31">
        <v>59884</v>
      </c>
      <c r="H701" s="31">
        <v>70845</v>
      </c>
      <c r="I701" s="31">
        <v>89242</v>
      </c>
      <c r="J701" s="31">
        <v>46795</v>
      </c>
      <c r="K701" s="31">
        <v>26568</v>
      </c>
      <c r="L701" s="31">
        <v>31961</v>
      </c>
      <c r="M701" s="31">
        <v>12098</v>
      </c>
      <c r="N701" s="31">
        <v>12249</v>
      </c>
      <c r="O701" s="31">
        <v>17705</v>
      </c>
      <c r="P701" s="31">
        <v>12996</v>
      </c>
      <c r="Q701" s="31">
        <v>26182</v>
      </c>
      <c r="R701" s="31">
        <v>45050</v>
      </c>
      <c r="S701" s="31">
        <v>30678</v>
      </c>
      <c r="T701" s="31">
        <v>7843</v>
      </c>
      <c r="U701" s="31">
        <v>4811</v>
      </c>
      <c r="V701" s="31">
        <v>7037</v>
      </c>
      <c r="W701" s="31">
        <v>6902</v>
      </c>
      <c r="X701" s="31">
        <v>9622</v>
      </c>
      <c r="Y701" s="31">
        <v>9620</v>
      </c>
      <c r="Z701" s="31">
        <v>12124</v>
      </c>
      <c r="AA701" s="31">
        <v>12398</v>
      </c>
      <c r="AB701" s="31">
        <v>11730</v>
      </c>
      <c r="AC701" s="31">
        <v>8421</v>
      </c>
      <c r="AD701" s="31">
        <v>8231</v>
      </c>
      <c r="AE701" s="31">
        <v>9537</v>
      </c>
      <c r="AF701" s="31">
        <v>7954</v>
      </c>
      <c r="AG701" s="31">
        <v>6880</v>
      </c>
      <c r="AH701" s="31">
        <v>10637</v>
      </c>
      <c r="AI701" s="31">
        <v>12951</v>
      </c>
      <c r="AJ701" s="31">
        <v>17983</v>
      </c>
      <c r="AK701" s="31">
        <v>24209</v>
      </c>
      <c r="AL701" s="31">
        <v>13289</v>
      </c>
      <c r="AM701" s="31">
        <v>10672</v>
      </c>
      <c r="AN701" s="31">
        <v>9094</v>
      </c>
      <c r="AO701" s="31">
        <v>7736</v>
      </c>
      <c r="AP701" s="31">
        <v>13979</v>
      </c>
      <c r="AQ701" s="31">
        <v>17912</v>
      </c>
      <c r="AR701" s="31">
        <v>15203</v>
      </c>
      <c r="AS701" s="31">
        <v>15428</v>
      </c>
      <c r="AT701" s="31">
        <v>7547</v>
      </c>
    </row>
    <row r="702" spans="1:46" ht="13.35" customHeight="1">
      <c r="A702" s="28" t="s">
        <v>5</v>
      </c>
      <c r="B702" s="24">
        <v>0</v>
      </c>
      <c r="C702" s="24">
        <v>0</v>
      </c>
      <c r="D702" s="24">
        <v>0</v>
      </c>
      <c r="E702" s="31">
        <v>0</v>
      </c>
      <c r="F702" s="31">
        <v>0</v>
      </c>
      <c r="G702" s="31">
        <v>0</v>
      </c>
      <c r="H702" s="31">
        <v>0</v>
      </c>
      <c r="I702" s="31">
        <v>0</v>
      </c>
      <c r="J702" s="31">
        <v>0</v>
      </c>
      <c r="K702" s="31">
        <v>0</v>
      </c>
      <c r="L702" s="31">
        <v>0</v>
      </c>
      <c r="M702" s="31">
        <v>0</v>
      </c>
      <c r="N702" s="31">
        <v>0</v>
      </c>
      <c r="O702" s="31">
        <v>0</v>
      </c>
      <c r="P702" s="31">
        <v>0</v>
      </c>
      <c r="Q702" s="31">
        <v>0</v>
      </c>
      <c r="R702" s="31">
        <v>0</v>
      </c>
      <c r="S702" s="31">
        <v>0</v>
      </c>
      <c r="T702" s="31">
        <v>0</v>
      </c>
      <c r="U702" s="31">
        <v>0</v>
      </c>
      <c r="V702" s="31">
        <v>0</v>
      </c>
      <c r="W702" s="31">
        <v>0</v>
      </c>
      <c r="X702" s="31">
        <v>0</v>
      </c>
      <c r="Y702" s="31">
        <v>0</v>
      </c>
      <c r="Z702" s="31">
        <v>0</v>
      </c>
      <c r="AA702" s="31">
        <v>0</v>
      </c>
      <c r="AB702" s="31">
        <v>0</v>
      </c>
      <c r="AC702" s="31">
        <v>0</v>
      </c>
      <c r="AD702" s="31">
        <v>0</v>
      </c>
      <c r="AE702" s="31">
        <v>0</v>
      </c>
      <c r="AF702" s="31">
        <v>0</v>
      </c>
      <c r="AG702" s="31">
        <v>0</v>
      </c>
      <c r="AH702" s="31">
        <v>0</v>
      </c>
      <c r="AI702" s="31">
        <v>0</v>
      </c>
      <c r="AJ702" s="31">
        <v>0</v>
      </c>
      <c r="AK702" s="31">
        <v>0</v>
      </c>
      <c r="AL702" s="31">
        <v>0</v>
      </c>
      <c r="AM702" s="31">
        <v>0</v>
      </c>
      <c r="AN702" s="31">
        <v>0</v>
      </c>
      <c r="AO702" s="31">
        <v>0</v>
      </c>
      <c r="AP702" s="31">
        <v>0</v>
      </c>
      <c r="AQ702" s="31">
        <v>0</v>
      </c>
      <c r="AR702" s="31">
        <v>0</v>
      </c>
      <c r="AS702" s="31">
        <v>0</v>
      </c>
      <c r="AT702" s="31">
        <v>0</v>
      </c>
    </row>
    <row r="703" spans="1:46" ht="13.35" customHeight="1">
      <c r="A703" s="26" t="s">
        <v>6</v>
      </c>
      <c r="B703" s="24">
        <v>0</v>
      </c>
      <c r="C703" s="24">
        <v>0</v>
      </c>
      <c r="D703" s="24">
        <v>0</v>
      </c>
      <c r="E703" s="31">
        <v>0</v>
      </c>
      <c r="F703" s="31">
        <v>0</v>
      </c>
      <c r="G703" s="31">
        <v>0</v>
      </c>
      <c r="H703" s="31">
        <v>-10594</v>
      </c>
      <c r="I703" s="31">
        <v>0</v>
      </c>
      <c r="J703" s="31">
        <v>0</v>
      </c>
      <c r="K703" s="31">
        <v>0</v>
      </c>
      <c r="L703" s="31">
        <v>0</v>
      </c>
      <c r="M703" s="31">
        <v>0</v>
      </c>
      <c r="N703" s="31">
        <v>0</v>
      </c>
      <c r="O703" s="31">
        <v>0</v>
      </c>
      <c r="P703" s="31">
        <v>0</v>
      </c>
      <c r="Q703" s="31">
        <v>0</v>
      </c>
      <c r="R703" s="31">
        <v>0</v>
      </c>
      <c r="S703" s="31">
        <v>0</v>
      </c>
      <c r="T703" s="31">
        <v>0</v>
      </c>
      <c r="U703" s="31">
        <v>-366</v>
      </c>
      <c r="V703" s="31">
        <v>0</v>
      </c>
      <c r="W703" s="31">
        <v>0</v>
      </c>
      <c r="X703" s="31">
        <v>0</v>
      </c>
      <c r="Y703" s="31">
        <v>0</v>
      </c>
      <c r="Z703" s="31">
        <v>0</v>
      </c>
      <c r="AA703" s="31">
        <v>0</v>
      </c>
      <c r="AB703" s="31">
        <v>0</v>
      </c>
      <c r="AC703" s="31">
        <v>0</v>
      </c>
      <c r="AD703" s="31">
        <v>0</v>
      </c>
      <c r="AE703" s="31">
        <v>0</v>
      </c>
      <c r="AF703" s="31">
        <v>0</v>
      </c>
      <c r="AG703" s="31">
        <v>-1341</v>
      </c>
      <c r="AH703" s="31">
        <v>0</v>
      </c>
      <c r="AI703" s="31">
        <v>0</v>
      </c>
      <c r="AJ703" s="31">
        <v>0</v>
      </c>
      <c r="AK703" s="31">
        <v>0</v>
      </c>
      <c r="AL703" s="31">
        <v>0</v>
      </c>
      <c r="AM703" s="31">
        <v>0</v>
      </c>
      <c r="AN703" s="31">
        <v>-1331</v>
      </c>
      <c r="AO703" s="31">
        <v>0</v>
      </c>
      <c r="AP703" s="31">
        <v>0</v>
      </c>
      <c r="AQ703" s="31">
        <v>-596</v>
      </c>
      <c r="AR703" s="31">
        <v>-1237</v>
      </c>
      <c r="AS703" s="31">
        <v>-880</v>
      </c>
      <c r="AT703" s="31">
        <v>-5514</v>
      </c>
    </row>
    <row r="704" spans="1:46" ht="13.35" customHeight="1">
      <c r="A704" s="28" t="s">
        <v>8</v>
      </c>
      <c r="B704" s="31">
        <f t="shared" ref="B704" si="118">SUM(B700:B701,B703)-B702</f>
        <v>910172.31</v>
      </c>
      <c r="C704" s="31">
        <f t="shared" ref="C704:D704" si="119">SUM(C700:C701,C703)-C702</f>
        <v>1004930.58</v>
      </c>
      <c r="D704" s="31">
        <f t="shared" si="119"/>
        <v>826076</v>
      </c>
      <c r="E704" s="31">
        <v>910722</v>
      </c>
      <c r="F704" s="31">
        <v>848753</v>
      </c>
      <c r="G704" s="31">
        <v>889309</v>
      </c>
      <c r="H704" s="31">
        <v>846019</v>
      </c>
      <c r="I704" s="31">
        <v>772207</v>
      </c>
      <c r="J704" s="31">
        <v>686112</v>
      </c>
      <c r="K704" s="31">
        <v>640596</v>
      </c>
      <c r="L704" s="31">
        <v>604464</v>
      </c>
      <c r="M704" s="31">
        <v>531091</v>
      </c>
      <c r="N704" s="31">
        <v>472021</v>
      </c>
      <c r="O704" s="31">
        <v>552893</v>
      </c>
      <c r="P704" s="31">
        <v>548901</v>
      </c>
      <c r="Q704" s="31">
        <v>492612</v>
      </c>
      <c r="R704" s="31">
        <v>536127</v>
      </c>
      <c r="S704" s="31">
        <v>501222</v>
      </c>
      <c r="T704" s="31">
        <v>454363</v>
      </c>
      <c r="U704" s="31">
        <v>355375</v>
      </c>
      <c r="V704" s="31">
        <v>402847</v>
      </c>
      <c r="W704" s="31">
        <v>418941</v>
      </c>
      <c r="X704" s="31">
        <v>439053</v>
      </c>
      <c r="Y704" s="31">
        <v>447528</v>
      </c>
      <c r="Z704" s="31">
        <v>419983</v>
      </c>
      <c r="AA704" s="31">
        <v>374027</v>
      </c>
      <c r="AB704" s="31">
        <v>361200</v>
      </c>
      <c r="AC704" s="31">
        <v>354825</v>
      </c>
      <c r="AD704" s="31">
        <v>356387</v>
      </c>
      <c r="AE704" s="31">
        <v>347893</v>
      </c>
      <c r="AF704" s="31">
        <v>326246</v>
      </c>
      <c r="AG704" s="31">
        <v>314451</v>
      </c>
      <c r="AH704" s="31">
        <v>327044</v>
      </c>
      <c r="AI704" s="31">
        <v>322404</v>
      </c>
      <c r="AJ704" s="31">
        <v>331374</v>
      </c>
      <c r="AK704" s="31">
        <v>320464</v>
      </c>
      <c r="AL704" s="31">
        <v>297109</v>
      </c>
      <c r="AM704" s="31">
        <v>264641</v>
      </c>
      <c r="AN704" s="31">
        <v>268111</v>
      </c>
      <c r="AO704" s="31">
        <v>241992</v>
      </c>
      <c r="AP704" s="31">
        <v>220327</v>
      </c>
      <c r="AQ704" s="31">
        <v>202158</v>
      </c>
      <c r="AR704" s="31">
        <v>185653</v>
      </c>
      <c r="AS704" s="31">
        <v>179771</v>
      </c>
      <c r="AT704" s="31">
        <v>166299</v>
      </c>
    </row>
    <row r="705" spans="1:46" ht="13.35" customHeight="1">
      <c r="A705" s="23"/>
      <c r="B705" s="23"/>
      <c r="C705" s="23"/>
      <c r="D705" s="23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</row>
    <row r="706" spans="1:46" ht="13.35" customHeight="1">
      <c r="A706" s="3" t="s">
        <v>108</v>
      </c>
      <c r="B706" s="3"/>
      <c r="C706" s="3"/>
      <c r="D706" s="3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</row>
    <row r="707" spans="1:46" ht="13.35" customHeight="1">
      <c r="A707" s="28" t="s">
        <v>3</v>
      </c>
      <c r="B707" s="31">
        <v>614310.74</v>
      </c>
      <c r="C707" s="24">
        <v>571720.49</v>
      </c>
      <c r="D707" s="24">
        <v>586881</v>
      </c>
      <c r="E707" s="31">
        <v>592837</v>
      </c>
      <c r="F707" s="31">
        <v>574318</v>
      </c>
      <c r="G707" s="31">
        <v>562298</v>
      </c>
      <c r="H707" s="31">
        <v>530016</v>
      </c>
      <c r="I707" s="31">
        <v>506851</v>
      </c>
      <c r="J707" s="31">
        <v>491483</v>
      </c>
      <c r="K707" s="31">
        <v>471975</v>
      </c>
      <c r="L707" s="31">
        <v>459747</v>
      </c>
      <c r="M707" s="31">
        <v>438188</v>
      </c>
      <c r="N707" s="31">
        <v>419063</v>
      </c>
      <c r="O707" s="31">
        <v>417654</v>
      </c>
      <c r="P707" s="31">
        <v>416113</v>
      </c>
      <c r="Q707" s="31">
        <v>435860</v>
      </c>
      <c r="R707" s="31">
        <v>414040</v>
      </c>
      <c r="S707" s="31">
        <v>401608</v>
      </c>
      <c r="T707" s="31">
        <v>413843</v>
      </c>
      <c r="U707" s="31">
        <v>349711</v>
      </c>
      <c r="V707" s="31">
        <v>343967</v>
      </c>
      <c r="W707" s="31">
        <v>338371</v>
      </c>
      <c r="X707" s="31">
        <v>338090</v>
      </c>
      <c r="Y707" s="31">
        <v>329915</v>
      </c>
      <c r="Z707" s="31">
        <v>328275</v>
      </c>
      <c r="AA707" s="31">
        <v>320409</v>
      </c>
      <c r="AB707" s="31">
        <v>287217</v>
      </c>
      <c r="AC707" s="31">
        <v>278995</v>
      </c>
      <c r="AD707" s="31">
        <v>251792</v>
      </c>
      <c r="AE707" s="31">
        <v>272187</v>
      </c>
      <c r="AF707" s="31">
        <v>256908</v>
      </c>
      <c r="AG707" s="31">
        <v>252352</v>
      </c>
      <c r="AH707" s="31">
        <v>245492</v>
      </c>
      <c r="AI707" s="31">
        <v>247555</v>
      </c>
      <c r="AJ707" s="31">
        <v>258854</v>
      </c>
      <c r="AK707" s="31">
        <v>233599</v>
      </c>
      <c r="AL707" s="31">
        <v>210313</v>
      </c>
      <c r="AM707" s="31">
        <v>200947</v>
      </c>
      <c r="AN707" s="31">
        <v>188850</v>
      </c>
      <c r="AO707" s="31">
        <v>188153</v>
      </c>
      <c r="AP707" s="31">
        <v>170749</v>
      </c>
      <c r="AQ707" s="31">
        <v>150846</v>
      </c>
      <c r="AR707" s="31">
        <v>147191</v>
      </c>
      <c r="AS707" s="31">
        <v>144184</v>
      </c>
      <c r="AT707" s="31">
        <v>139397</v>
      </c>
    </row>
    <row r="708" spans="1:46" s="3" customFormat="1" ht="13.35" customHeight="1">
      <c r="A708" s="28" t="s">
        <v>4</v>
      </c>
      <c r="B708" s="31">
        <v>19186</v>
      </c>
      <c r="C708" s="24">
        <v>17686</v>
      </c>
      <c r="D708" s="24">
        <v>17942</v>
      </c>
      <c r="E708" s="31">
        <v>17186</v>
      </c>
      <c r="F708" s="31">
        <v>16686</v>
      </c>
      <c r="G708" s="31">
        <v>16074</v>
      </c>
      <c r="H708" s="31">
        <v>13990</v>
      </c>
      <c r="I708" s="31">
        <v>12513</v>
      </c>
      <c r="J708" s="31">
        <v>11990</v>
      </c>
      <c r="K708" s="31">
        <v>12011</v>
      </c>
      <c r="L708" s="31">
        <v>10763</v>
      </c>
      <c r="M708" s="31">
        <v>10536</v>
      </c>
      <c r="N708" s="31">
        <v>1989</v>
      </c>
      <c r="O708" s="31">
        <v>7785</v>
      </c>
      <c r="P708" s="31">
        <v>7500</v>
      </c>
      <c r="Q708" s="31">
        <v>0</v>
      </c>
      <c r="R708" s="31">
        <v>7000</v>
      </c>
      <c r="S708" s="31">
        <v>6715</v>
      </c>
      <c r="T708" s="31">
        <v>0</v>
      </c>
      <c r="U708" s="31">
        <v>0</v>
      </c>
      <c r="V708" s="31">
        <v>0</v>
      </c>
      <c r="W708" s="31">
        <v>5449</v>
      </c>
      <c r="X708" s="31">
        <v>5393</v>
      </c>
      <c r="Y708" s="31">
        <v>4551</v>
      </c>
      <c r="Z708" s="31">
        <v>5165</v>
      </c>
      <c r="AA708" s="31">
        <v>5432</v>
      </c>
      <c r="AB708" s="31">
        <v>5297</v>
      </c>
      <c r="AC708" s="31">
        <v>5558</v>
      </c>
      <c r="AD708" s="31">
        <v>6258</v>
      </c>
      <c r="AE708" s="31">
        <v>5791</v>
      </c>
      <c r="AF708" s="31">
        <v>6466</v>
      </c>
      <c r="AG708" s="31">
        <v>5435</v>
      </c>
      <c r="AH708" s="31">
        <v>4496</v>
      </c>
      <c r="AI708" s="31">
        <v>3669</v>
      </c>
      <c r="AJ708" s="31">
        <v>4677</v>
      </c>
      <c r="AK708" s="31">
        <v>6515</v>
      </c>
      <c r="AL708" s="31">
        <v>6416</v>
      </c>
      <c r="AM708" s="31">
        <v>5039</v>
      </c>
      <c r="AN708" s="31">
        <v>5266</v>
      </c>
      <c r="AO708" s="31">
        <v>5276</v>
      </c>
      <c r="AP708" s="31">
        <v>2484</v>
      </c>
      <c r="AQ708" s="31">
        <v>2641</v>
      </c>
      <c r="AR708" s="31">
        <v>2982</v>
      </c>
      <c r="AS708" s="31">
        <v>1479</v>
      </c>
      <c r="AT708" s="31">
        <v>1415</v>
      </c>
    </row>
    <row r="709" spans="1:46" ht="13.35" customHeight="1">
      <c r="A709" s="28" t="s">
        <v>5</v>
      </c>
      <c r="B709" s="31">
        <v>0</v>
      </c>
      <c r="C709" s="24">
        <v>0</v>
      </c>
      <c r="D709" s="24">
        <v>0</v>
      </c>
      <c r="E709" s="31">
        <v>0</v>
      </c>
      <c r="F709" s="31">
        <v>0</v>
      </c>
      <c r="G709" s="31">
        <v>0</v>
      </c>
      <c r="H709" s="31">
        <v>0</v>
      </c>
      <c r="I709" s="31">
        <v>0</v>
      </c>
      <c r="J709" s="31">
        <v>0</v>
      </c>
      <c r="K709" s="31">
        <v>0</v>
      </c>
      <c r="L709" s="31">
        <v>0</v>
      </c>
      <c r="M709" s="31">
        <v>0</v>
      </c>
      <c r="N709" s="31">
        <v>0</v>
      </c>
      <c r="O709" s="31">
        <v>0</v>
      </c>
      <c r="P709" s="31">
        <v>0</v>
      </c>
      <c r="Q709" s="31">
        <v>0</v>
      </c>
      <c r="R709" s="31">
        <v>0</v>
      </c>
      <c r="S709" s="31">
        <v>0</v>
      </c>
      <c r="T709" s="31">
        <v>0</v>
      </c>
      <c r="U709" s="31">
        <v>0</v>
      </c>
      <c r="V709" s="31">
        <v>0</v>
      </c>
      <c r="W709" s="31">
        <v>0</v>
      </c>
      <c r="X709" s="31">
        <v>0</v>
      </c>
      <c r="Y709" s="31">
        <v>0</v>
      </c>
      <c r="Z709" s="31">
        <v>0</v>
      </c>
      <c r="AA709" s="31">
        <v>0</v>
      </c>
      <c r="AB709" s="31">
        <v>0</v>
      </c>
      <c r="AC709" s="31">
        <v>0</v>
      </c>
      <c r="AD709" s="31">
        <v>0</v>
      </c>
      <c r="AE709" s="31">
        <v>0</v>
      </c>
      <c r="AF709" s="31">
        <v>0</v>
      </c>
      <c r="AG709" s="31">
        <v>0</v>
      </c>
      <c r="AH709" s="31">
        <v>0</v>
      </c>
      <c r="AI709" s="31">
        <v>0</v>
      </c>
      <c r="AJ709" s="31">
        <v>0</v>
      </c>
      <c r="AK709" s="31">
        <v>0</v>
      </c>
      <c r="AL709" s="31">
        <v>0</v>
      </c>
      <c r="AM709" s="31">
        <v>0</v>
      </c>
      <c r="AN709" s="31">
        <v>0</v>
      </c>
      <c r="AO709" s="31">
        <v>0</v>
      </c>
      <c r="AP709" s="31">
        <v>0</v>
      </c>
      <c r="AQ709" s="31">
        <v>0</v>
      </c>
      <c r="AR709" s="31">
        <v>0</v>
      </c>
      <c r="AS709" s="31">
        <v>0</v>
      </c>
      <c r="AT709" s="31">
        <v>0</v>
      </c>
    </row>
    <row r="710" spans="1:46" ht="13.35" customHeight="1">
      <c r="A710" s="26" t="s">
        <v>6</v>
      </c>
      <c r="B710" s="24">
        <v>0</v>
      </c>
      <c r="C710" s="24">
        <v>0</v>
      </c>
      <c r="D710" s="24">
        <v>0</v>
      </c>
      <c r="E710" s="31">
        <v>0</v>
      </c>
      <c r="F710" s="31">
        <v>0</v>
      </c>
      <c r="G710" s="31">
        <v>0</v>
      </c>
      <c r="H710" s="31">
        <v>0</v>
      </c>
      <c r="I710" s="31">
        <v>0</v>
      </c>
      <c r="J710" s="31">
        <v>0</v>
      </c>
      <c r="K710" s="31">
        <v>0</v>
      </c>
      <c r="L710" s="31">
        <v>0</v>
      </c>
      <c r="M710" s="31">
        <v>0</v>
      </c>
      <c r="N710" s="31">
        <v>0</v>
      </c>
      <c r="O710" s="31">
        <v>0</v>
      </c>
      <c r="P710" s="31">
        <v>0</v>
      </c>
      <c r="Q710" s="31">
        <v>0</v>
      </c>
      <c r="R710" s="31">
        <v>0</v>
      </c>
      <c r="S710" s="31">
        <v>0</v>
      </c>
      <c r="T710" s="31">
        <v>0</v>
      </c>
      <c r="U710" s="31">
        <v>0</v>
      </c>
      <c r="V710" s="31">
        <v>0</v>
      </c>
      <c r="W710" s="31">
        <v>0</v>
      </c>
      <c r="X710" s="31">
        <v>0</v>
      </c>
      <c r="Y710" s="31">
        <v>0</v>
      </c>
      <c r="Z710" s="31">
        <v>0</v>
      </c>
      <c r="AA710" s="31">
        <v>0</v>
      </c>
      <c r="AB710" s="31">
        <v>0</v>
      </c>
      <c r="AC710" s="31">
        <v>0</v>
      </c>
      <c r="AD710" s="31">
        <v>0</v>
      </c>
      <c r="AE710" s="31">
        <v>0</v>
      </c>
      <c r="AF710" s="31">
        <v>-804</v>
      </c>
      <c r="AG710" s="31">
        <v>-273</v>
      </c>
      <c r="AH710" s="31">
        <v>0</v>
      </c>
      <c r="AI710" s="31">
        <v>0</v>
      </c>
      <c r="AJ710" s="31">
        <v>0</v>
      </c>
      <c r="AK710" s="31">
        <v>0</v>
      </c>
      <c r="AL710" s="31">
        <v>0</v>
      </c>
      <c r="AM710" s="31">
        <v>0</v>
      </c>
      <c r="AN710" s="31">
        <v>0</v>
      </c>
      <c r="AO710" s="31">
        <v>0</v>
      </c>
      <c r="AP710" s="31">
        <v>0</v>
      </c>
      <c r="AQ710" s="31">
        <v>0</v>
      </c>
      <c r="AR710" s="31">
        <v>-2160</v>
      </c>
      <c r="AS710" s="31">
        <v>-1779</v>
      </c>
      <c r="AT710" s="31">
        <v>-135</v>
      </c>
    </row>
    <row r="711" spans="1:46" ht="13.35" customHeight="1">
      <c r="A711" s="28" t="s">
        <v>8</v>
      </c>
      <c r="B711" s="31">
        <f t="shared" ref="B711" si="120">SUM(B707:B708,B710)-B709</f>
        <v>633496.74</v>
      </c>
      <c r="C711" s="31">
        <f t="shared" ref="C711:D711" si="121">SUM(C707:C708,C710)-C709</f>
        <v>589406.49</v>
      </c>
      <c r="D711" s="31">
        <f t="shared" si="121"/>
        <v>604823</v>
      </c>
      <c r="E711" s="31">
        <v>610023</v>
      </c>
      <c r="F711" s="31">
        <v>591004</v>
      </c>
      <c r="G711" s="31">
        <v>578372</v>
      </c>
      <c r="H711" s="31">
        <v>544006</v>
      </c>
      <c r="I711" s="31">
        <v>519364</v>
      </c>
      <c r="J711" s="31">
        <v>503473</v>
      </c>
      <c r="K711" s="31">
        <v>483986</v>
      </c>
      <c r="L711" s="31">
        <v>470510</v>
      </c>
      <c r="M711" s="31">
        <v>448724</v>
      </c>
      <c r="N711" s="31">
        <v>421052</v>
      </c>
      <c r="O711" s="31">
        <v>425439</v>
      </c>
      <c r="P711" s="31">
        <v>423613</v>
      </c>
      <c r="Q711" s="31">
        <v>435860</v>
      </c>
      <c r="R711" s="31">
        <v>421040</v>
      </c>
      <c r="S711" s="31">
        <v>408323</v>
      </c>
      <c r="T711" s="31">
        <v>413843</v>
      </c>
      <c r="U711" s="31">
        <v>349711</v>
      </c>
      <c r="V711" s="31">
        <v>343967</v>
      </c>
      <c r="W711" s="31">
        <v>343820</v>
      </c>
      <c r="X711" s="31">
        <v>343483</v>
      </c>
      <c r="Y711" s="31">
        <v>334466</v>
      </c>
      <c r="Z711" s="31">
        <v>333440</v>
      </c>
      <c r="AA711" s="31">
        <v>325841</v>
      </c>
      <c r="AB711" s="31">
        <v>292514</v>
      </c>
      <c r="AC711" s="31">
        <v>284553</v>
      </c>
      <c r="AD711" s="31">
        <v>258050</v>
      </c>
      <c r="AE711" s="31">
        <v>277978</v>
      </c>
      <c r="AF711" s="31">
        <v>262570</v>
      </c>
      <c r="AG711" s="31">
        <v>257514</v>
      </c>
      <c r="AH711" s="31">
        <v>249988</v>
      </c>
      <c r="AI711" s="31">
        <v>251224</v>
      </c>
      <c r="AJ711" s="31">
        <v>263531</v>
      </c>
      <c r="AK711" s="31">
        <v>240114</v>
      </c>
      <c r="AL711" s="31">
        <v>216729</v>
      </c>
      <c r="AM711" s="31">
        <v>205986</v>
      </c>
      <c r="AN711" s="31">
        <v>194116</v>
      </c>
      <c r="AO711" s="31">
        <v>193429</v>
      </c>
      <c r="AP711" s="31">
        <v>173233</v>
      </c>
      <c r="AQ711" s="31">
        <v>153487</v>
      </c>
      <c r="AR711" s="31">
        <v>148013</v>
      </c>
      <c r="AS711" s="31">
        <v>143884</v>
      </c>
      <c r="AT711" s="31">
        <v>140677</v>
      </c>
    </row>
    <row r="712" spans="1:46" ht="13.35" customHeight="1">
      <c r="A712" s="23"/>
      <c r="B712" s="23"/>
      <c r="C712" s="23"/>
      <c r="D712" s="23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</row>
    <row r="713" spans="1:46" ht="13.35" customHeight="1">
      <c r="A713" s="3" t="s">
        <v>109</v>
      </c>
      <c r="B713" s="3"/>
      <c r="C713" s="3"/>
      <c r="D713" s="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</row>
    <row r="714" spans="1:46" ht="13.35" customHeight="1">
      <c r="A714" s="28" t="s">
        <v>3</v>
      </c>
      <c r="B714" s="31">
        <v>603711.24</v>
      </c>
      <c r="C714" s="24">
        <v>544153.66</v>
      </c>
      <c r="D714" s="24">
        <v>540302</v>
      </c>
      <c r="E714" s="31">
        <v>540269</v>
      </c>
      <c r="F714" s="31">
        <v>538167</v>
      </c>
      <c r="G714" s="31">
        <v>582891</v>
      </c>
      <c r="H714" s="31">
        <v>487666</v>
      </c>
      <c r="I714" s="31">
        <v>480183</v>
      </c>
      <c r="J714" s="31">
        <v>523815</v>
      </c>
      <c r="K714" s="31">
        <v>438997</v>
      </c>
      <c r="L714" s="31">
        <v>411760</v>
      </c>
      <c r="M714" s="31">
        <v>401289</v>
      </c>
      <c r="N714" s="31">
        <v>356714</v>
      </c>
      <c r="O714" s="31">
        <v>350676</v>
      </c>
      <c r="P714" s="31">
        <v>352661</v>
      </c>
      <c r="Q714" s="31">
        <v>339186</v>
      </c>
      <c r="R714" s="31">
        <v>338248</v>
      </c>
      <c r="S714" s="31">
        <v>327872</v>
      </c>
      <c r="T714" s="31">
        <v>322993</v>
      </c>
      <c r="U714" s="31">
        <v>253328</v>
      </c>
      <c r="V714" s="31">
        <v>218063</v>
      </c>
      <c r="W714" s="31">
        <v>207544</v>
      </c>
      <c r="X714" s="31">
        <v>222399</v>
      </c>
      <c r="Y714" s="31">
        <v>153564</v>
      </c>
      <c r="Z714" s="31">
        <v>152233</v>
      </c>
      <c r="AA714" s="31">
        <v>130132</v>
      </c>
      <c r="AB714" s="31">
        <v>131718</v>
      </c>
      <c r="AC714" s="31">
        <v>116058</v>
      </c>
      <c r="AD714" s="31">
        <v>126377</v>
      </c>
      <c r="AE714" s="31">
        <v>124724</v>
      </c>
      <c r="AF714" s="31">
        <v>118501</v>
      </c>
      <c r="AG714" s="31">
        <v>107227</v>
      </c>
      <c r="AH714" s="31">
        <v>107847</v>
      </c>
      <c r="AI714" s="31">
        <v>105725</v>
      </c>
      <c r="AJ714" s="31">
        <v>103496</v>
      </c>
      <c r="AK714" s="31">
        <v>101501</v>
      </c>
      <c r="AL714" s="31">
        <v>96575</v>
      </c>
      <c r="AM714" s="31">
        <v>88265</v>
      </c>
      <c r="AN714" s="31">
        <v>86494</v>
      </c>
      <c r="AO714" s="31">
        <v>79283</v>
      </c>
      <c r="AP714" s="31">
        <v>71597</v>
      </c>
      <c r="AQ714" s="31">
        <v>66055</v>
      </c>
      <c r="AR714" s="31">
        <v>65269</v>
      </c>
      <c r="AS714" s="31">
        <v>62271</v>
      </c>
      <c r="AT714" s="31">
        <v>50921</v>
      </c>
    </row>
    <row r="715" spans="1:46" s="3" customFormat="1" ht="13.35" customHeight="1">
      <c r="A715" s="28" t="s">
        <v>4</v>
      </c>
      <c r="B715" s="31">
        <v>54008.86</v>
      </c>
      <c r="C715" s="24">
        <v>56070.39</v>
      </c>
      <c r="D715" s="24">
        <v>52545</v>
      </c>
      <c r="E715" s="31">
        <v>36340</v>
      </c>
      <c r="F715" s="31">
        <v>31539</v>
      </c>
      <c r="G715" s="31">
        <v>37803</v>
      </c>
      <c r="H715" s="31">
        <v>39550</v>
      </c>
      <c r="I715" s="31">
        <v>37021</v>
      </c>
      <c r="J715" s="31">
        <v>35533</v>
      </c>
      <c r="K715" s="31">
        <v>38022</v>
      </c>
      <c r="L715" s="31">
        <v>38548</v>
      </c>
      <c r="M715" s="31">
        <v>39212</v>
      </c>
      <c r="N715" s="31">
        <v>18975</v>
      </c>
      <c r="O715" s="31">
        <v>24288</v>
      </c>
      <c r="P715" s="31">
        <v>23322</v>
      </c>
      <c r="Q715" s="31">
        <v>26239</v>
      </c>
      <c r="R715" s="31">
        <v>23466</v>
      </c>
      <c r="S715" s="31">
        <v>20223</v>
      </c>
      <c r="T715" s="31">
        <v>16246</v>
      </c>
      <c r="U715" s="31">
        <v>16109</v>
      </c>
      <c r="V715" s="31">
        <v>16209</v>
      </c>
      <c r="W715" s="31">
        <v>15226</v>
      </c>
      <c r="X715" s="31">
        <v>14629</v>
      </c>
      <c r="Y715" s="31">
        <v>13724</v>
      </c>
      <c r="Z715" s="31">
        <v>14803</v>
      </c>
      <c r="AA715" s="31">
        <v>43572</v>
      </c>
      <c r="AB715" s="31">
        <v>25941</v>
      </c>
      <c r="AC715" s="31">
        <v>24962</v>
      </c>
      <c r="AD715" s="31">
        <v>25881</v>
      </c>
      <c r="AE715" s="31">
        <v>24803</v>
      </c>
      <c r="AF715" s="31">
        <v>23019</v>
      </c>
      <c r="AG715" s="31">
        <v>25999</v>
      </c>
      <c r="AH715" s="31">
        <v>27207</v>
      </c>
      <c r="AI715" s="31">
        <v>20882</v>
      </c>
      <c r="AJ715" s="31">
        <v>24389</v>
      </c>
      <c r="AK715" s="31">
        <v>23935</v>
      </c>
      <c r="AL715" s="31">
        <v>21771</v>
      </c>
      <c r="AM715" s="31">
        <v>22638</v>
      </c>
      <c r="AN715" s="31">
        <v>21131</v>
      </c>
      <c r="AO715" s="31">
        <v>21619</v>
      </c>
      <c r="AP715" s="31">
        <v>18860</v>
      </c>
      <c r="AQ715" s="31">
        <v>22758</v>
      </c>
      <c r="AR715" s="31">
        <v>11573</v>
      </c>
      <c r="AS715" s="31">
        <v>9400</v>
      </c>
      <c r="AT715" s="31">
        <v>8823</v>
      </c>
    </row>
    <row r="716" spans="1:46" ht="13.35" customHeight="1">
      <c r="A716" s="28" t="s">
        <v>5</v>
      </c>
      <c r="B716" s="24">
        <v>0</v>
      </c>
      <c r="C716" s="24">
        <v>0</v>
      </c>
      <c r="D716" s="24">
        <v>0</v>
      </c>
      <c r="E716" s="31">
        <v>0</v>
      </c>
      <c r="F716" s="31">
        <v>0</v>
      </c>
      <c r="G716" s="31">
        <v>0</v>
      </c>
      <c r="H716" s="31">
        <v>0</v>
      </c>
      <c r="I716" s="31">
        <v>0</v>
      </c>
      <c r="J716" s="31">
        <v>0</v>
      </c>
      <c r="K716" s="31">
        <v>0</v>
      </c>
      <c r="L716" s="31">
        <v>0</v>
      </c>
      <c r="M716" s="31">
        <v>0</v>
      </c>
      <c r="N716" s="31">
        <v>0</v>
      </c>
      <c r="O716" s="31">
        <v>0</v>
      </c>
      <c r="P716" s="31">
        <v>0</v>
      </c>
      <c r="Q716" s="31">
        <v>0</v>
      </c>
      <c r="R716" s="31">
        <v>0</v>
      </c>
      <c r="S716" s="31">
        <v>0</v>
      </c>
      <c r="T716" s="31">
        <v>0</v>
      </c>
      <c r="U716" s="31">
        <v>0</v>
      </c>
      <c r="V716" s="31">
        <v>0</v>
      </c>
      <c r="W716" s="31">
        <v>0</v>
      </c>
      <c r="X716" s="31">
        <v>0</v>
      </c>
      <c r="Y716" s="31">
        <v>0</v>
      </c>
      <c r="Z716" s="31">
        <v>0</v>
      </c>
      <c r="AA716" s="31">
        <v>0</v>
      </c>
      <c r="AB716" s="31">
        <v>0</v>
      </c>
      <c r="AC716" s="31">
        <v>0</v>
      </c>
      <c r="AD716" s="31">
        <v>0</v>
      </c>
      <c r="AE716" s="31">
        <v>0</v>
      </c>
      <c r="AF716" s="31">
        <v>0</v>
      </c>
      <c r="AG716" s="31">
        <v>0</v>
      </c>
      <c r="AH716" s="31">
        <v>0</v>
      </c>
      <c r="AI716" s="31">
        <v>0</v>
      </c>
      <c r="AJ716" s="31">
        <v>0</v>
      </c>
      <c r="AK716" s="31">
        <v>0</v>
      </c>
      <c r="AL716" s="31">
        <v>0</v>
      </c>
      <c r="AM716" s="31">
        <v>0</v>
      </c>
      <c r="AN716" s="31">
        <v>0</v>
      </c>
      <c r="AO716" s="31">
        <v>0</v>
      </c>
      <c r="AP716" s="31">
        <v>0</v>
      </c>
      <c r="AQ716" s="31">
        <v>0</v>
      </c>
      <c r="AR716" s="31">
        <v>0</v>
      </c>
      <c r="AS716" s="31">
        <v>0</v>
      </c>
      <c r="AT716" s="31">
        <v>0</v>
      </c>
    </row>
    <row r="717" spans="1:46" ht="13.35" customHeight="1">
      <c r="A717" s="26" t="s">
        <v>6</v>
      </c>
      <c r="B717" s="24">
        <v>0</v>
      </c>
      <c r="C717" s="24">
        <v>0</v>
      </c>
      <c r="D717" s="24">
        <v>0</v>
      </c>
      <c r="E717" s="31">
        <v>0</v>
      </c>
      <c r="F717" s="31">
        <v>0</v>
      </c>
      <c r="G717" s="31">
        <v>0</v>
      </c>
      <c r="H717" s="31">
        <v>0</v>
      </c>
      <c r="I717" s="31">
        <v>0</v>
      </c>
      <c r="J717" s="31">
        <v>0</v>
      </c>
      <c r="K717" s="31">
        <v>0</v>
      </c>
      <c r="L717" s="31">
        <v>0</v>
      </c>
      <c r="M717" s="31">
        <v>0</v>
      </c>
      <c r="N717" s="31">
        <v>0</v>
      </c>
      <c r="O717" s="31">
        <v>0</v>
      </c>
      <c r="P717" s="31">
        <v>0</v>
      </c>
      <c r="Q717" s="31">
        <v>0</v>
      </c>
      <c r="R717" s="31">
        <v>0</v>
      </c>
      <c r="S717" s="31">
        <v>0</v>
      </c>
      <c r="T717" s="31">
        <v>0</v>
      </c>
      <c r="U717" s="31">
        <v>0</v>
      </c>
      <c r="V717" s="31">
        <v>0</v>
      </c>
      <c r="W717" s="31">
        <v>-843</v>
      </c>
      <c r="X717" s="31">
        <v>0</v>
      </c>
      <c r="Y717" s="31">
        <v>0</v>
      </c>
      <c r="Z717" s="31">
        <v>0</v>
      </c>
      <c r="AA717" s="31">
        <v>-134</v>
      </c>
      <c r="AB717" s="31">
        <v>0</v>
      </c>
      <c r="AC717" s="31">
        <v>0</v>
      </c>
      <c r="AD717" s="31">
        <v>0</v>
      </c>
      <c r="AE717" s="31">
        <v>0</v>
      </c>
      <c r="AF717" s="31">
        <v>-3880</v>
      </c>
      <c r="AG717" s="31">
        <v>0</v>
      </c>
      <c r="AH717" s="31">
        <v>0</v>
      </c>
      <c r="AI717" s="31">
        <v>0</v>
      </c>
      <c r="AJ717" s="31">
        <v>0</v>
      </c>
      <c r="AK717" s="31">
        <v>0</v>
      </c>
      <c r="AL717" s="31">
        <v>-46</v>
      </c>
      <c r="AM717" s="31">
        <v>0</v>
      </c>
      <c r="AN717" s="31">
        <v>0</v>
      </c>
      <c r="AO717" s="31">
        <v>0</v>
      </c>
      <c r="AP717" s="31">
        <v>0</v>
      </c>
      <c r="AQ717" s="31">
        <v>0</v>
      </c>
      <c r="AR717" s="31">
        <v>0</v>
      </c>
      <c r="AS717" s="31">
        <v>0</v>
      </c>
      <c r="AT717" s="31">
        <v>-1859</v>
      </c>
    </row>
    <row r="718" spans="1:46" ht="13.35" customHeight="1">
      <c r="A718" s="28" t="s">
        <v>8</v>
      </c>
      <c r="B718" s="31">
        <f t="shared" ref="B718" si="122">SUM(B714:B715,B717)-B716</f>
        <v>657720.1</v>
      </c>
      <c r="C718" s="31">
        <f t="shared" ref="C718:D718" si="123">SUM(C714:C715,C717)-C716</f>
        <v>600224.05000000005</v>
      </c>
      <c r="D718" s="31">
        <f t="shared" si="123"/>
        <v>592847</v>
      </c>
      <c r="E718" s="31">
        <v>576609</v>
      </c>
      <c r="F718" s="31">
        <v>569706</v>
      </c>
      <c r="G718" s="31">
        <v>620694</v>
      </c>
      <c r="H718" s="31">
        <v>527216</v>
      </c>
      <c r="I718" s="31">
        <v>517204</v>
      </c>
      <c r="J718" s="31">
        <v>559348</v>
      </c>
      <c r="K718" s="31">
        <v>477019</v>
      </c>
      <c r="L718" s="31">
        <v>450308</v>
      </c>
      <c r="M718" s="31">
        <v>440501</v>
      </c>
      <c r="N718" s="31">
        <v>375689</v>
      </c>
      <c r="O718" s="31">
        <v>374964</v>
      </c>
      <c r="P718" s="31">
        <v>375983</v>
      </c>
      <c r="Q718" s="31">
        <v>365425</v>
      </c>
      <c r="R718" s="31">
        <v>361714</v>
      </c>
      <c r="S718" s="31">
        <v>348095</v>
      </c>
      <c r="T718" s="31">
        <v>339239</v>
      </c>
      <c r="U718" s="31">
        <v>269437</v>
      </c>
      <c r="V718" s="31">
        <v>234272</v>
      </c>
      <c r="W718" s="31">
        <v>221927</v>
      </c>
      <c r="X718" s="31">
        <v>237028</v>
      </c>
      <c r="Y718" s="31">
        <v>167288</v>
      </c>
      <c r="Z718" s="31">
        <v>167036</v>
      </c>
      <c r="AA718" s="31">
        <v>173570</v>
      </c>
      <c r="AB718" s="31">
        <v>157659</v>
      </c>
      <c r="AC718" s="31">
        <v>141020</v>
      </c>
      <c r="AD718" s="31">
        <v>152258</v>
      </c>
      <c r="AE718" s="31">
        <v>149527</v>
      </c>
      <c r="AF718" s="31">
        <v>137640</v>
      </c>
      <c r="AG718" s="31">
        <v>133226</v>
      </c>
      <c r="AH718" s="31">
        <v>135054</v>
      </c>
      <c r="AI718" s="31">
        <v>126607</v>
      </c>
      <c r="AJ718" s="31">
        <v>127885</v>
      </c>
      <c r="AK718" s="31">
        <v>125436</v>
      </c>
      <c r="AL718" s="31">
        <v>118300</v>
      </c>
      <c r="AM718" s="31">
        <v>110903</v>
      </c>
      <c r="AN718" s="31">
        <v>107625</v>
      </c>
      <c r="AO718" s="31">
        <v>100902</v>
      </c>
      <c r="AP718" s="31">
        <v>90457</v>
      </c>
      <c r="AQ718" s="31">
        <v>88813</v>
      </c>
      <c r="AR718" s="31">
        <v>76842</v>
      </c>
      <c r="AS718" s="31">
        <v>71671</v>
      </c>
      <c r="AT718" s="31">
        <v>57885</v>
      </c>
    </row>
    <row r="719" spans="1:46" ht="13.35" customHeight="1">
      <c r="A719" s="23"/>
      <c r="B719" s="23"/>
      <c r="C719" s="23"/>
      <c r="D719" s="23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</row>
    <row r="720" spans="1:46" ht="13.35" customHeight="1">
      <c r="A720" s="3" t="s">
        <v>110</v>
      </c>
      <c r="B720" s="3"/>
      <c r="C720" s="3"/>
      <c r="D720" s="3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</row>
    <row r="721" spans="1:46" ht="13.35" customHeight="1">
      <c r="A721" s="28" t="s">
        <v>3</v>
      </c>
      <c r="B721" s="31">
        <v>12634155.989999998</v>
      </c>
      <c r="C721" s="31">
        <v>12357915.670000004</v>
      </c>
      <c r="D721" s="31">
        <v>11967928</v>
      </c>
      <c r="E721" s="31">
        <v>12139362</v>
      </c>
      <c r="F721" s="31">
        <v>12174751</v>
      </c>
      <c r="G721" s="31">
        <v>11614031</v>
      </c>
      <c r="H721" s="31">
        <v>11006020</v>
      </c>
      <c r="I721" s="31">
        <v>10815720</v>
      </c>
      <c r="J721" s="31">
        <v>10738837</v>
      </c>
      <c r="K721" s="31">
        <v>10619359</v>
      </c>
      <c r="L721" s="31">
        <v>10213898</v>
      </c>
      <c r="M721" s="31">
        <v>10106092</v>
      </c>
      <c r="N721" s="31">
        <v>9983173</v>
      </c>
      <c r="O721" s="31">
        <v>9873473</v>
      </c>
      <c r="P721" s="31">
        <v>9881466</v>
      </c>
      <c r="Q721" s="31">
        <v>9752297</v>
      </c>
      <c r="R721" s="31">
        <v>9635669</v>
      </c>
      <c r="S721" s="31">
        <v>9381917</v>
      </c>
      <c r="T721" s="31">
        <v>9265641</v>
      </c>
      <c r="U721" s="31">
        <v>8932458</v>
      </c>
      <c r="V721" s="31">
        <v>8760859</v>
      </c>
      <c r="W721" s="31">
        <v>8447692</v>
      </c>
      <c r="X721" s="31">
        <v>8373897</v>
      </c>
      <c r="Y721" s="31">
        <v>8380512</v>
      </c>
      <c r="Z721" s="31">
        <v>7879616</v>
      </c>
      <c r="AA721" s="31">
        <v>7395577</v>
      </c>
      <c r="AB721" s="31">
        <v>7006510</v>
      </c>
      <c r="AC721" s="31">
        <v>6327299</v>
      </c>
      <c r="AD721" s="31">
        <v>6284195</v>
      </c>
      <c r="AE721" s="31">
        <v>6669852</v>
      </c>
      <c r="AF721" s="31">
        <v>7300145</v>
      </c>
      <c r="AG721" s="31">
        <v>7173481</v>
      </c>
      <c r="AH721" s="31">
        <v>6962663</v>
      </c>
      <c r="AI721" s="31">
        <v>6727010</v>
      </c>
      <c r="AJ721" s="31">
        <v>6400281</v>
      </c>
      <c r="AK721" s="31">
        <v>6006696</v>
      </c>
      <c r="AL721" s="31">
        <v>5863334</v>
      </c>
      <c r="AM721" s="31">
        <v>5581460</v>
      </c>
      <c r="AN721" s="31">
        <v>4953080</v>
      </c>
      <c r="AO721" s="31">
        <v>4317803</v>
      </c>
      <c r="AP721" s="31">
        <v>3992758</v>
      </c>
      <c r="AQ721" s="31">
        <v>3533544</v>
      </c>
      <c r="AR721" s="31">
        <v>3019402</v>
      </c>
      <c r="AS721" s="31">
        <v>2724520</v>
      </c>
      <c r="AT721" s="31">
        <v>2589906</v>
      </c>
    </row>
    <row r="722" spans="1:46" s="3" customFormat="1" ht="13.35" customHeight="1">
      <c r="A722" s="28" t="s">
        <v>4</v>
      </c>
      <c r="B722" s="31">
        <v>5813100.1999999965</v>
      </c>
      <c r="C722" s="31">
        <v>5644766.620000001</v>
      </c>
      <c r="D722" s="31">
        <v>5557037</v>
      </c>
      <c r="E722" s="31">
        <v>5170941</v>
      </c>
      <c r="F722" s="31">
        <v>6422481</v>
      </c>
      <c r="G722" s="31">
        <v>7222123</v>
      </c>
      <c r="H722" s="31">
        <v>5134480</v>
      </c>
      <c r="I722" s="31">
        <v>5391445</v>
      </c>
      <c r="J722" s="31">
        <v>5019683</v>
      </c>
      <c r="K722" s="31">
        <v>4473620</v>
      </c>
      <c r="L722" s="31">
        <v>4322152</v>
      </c>
      <c r="M722" s="31">
        <v>4280732</v>
      </c>
      <c r="N722" s="31">
        <v>4331609</v>
      </c>
      <c r="O722" s="31">
        <v>4146753</v>
      </c>
      <c r="P722" s="31">
        <v>4098236</v>
      </c>
      <c r="Q722" s="31">
        <v>4183384</v>
      </c>
      <c r="R722" s="31">
        <v>3984157</v>
      </c>
      <c r="S722" s="31">
        <v>3783260</v>
      </c>
      <c r="T722" s="31">
        <v>3761752</v>
      </c>
      <c r="U722" s="31">
        <v>3379833</v>
      </c>
      <c r="V722" s="31">
        <v>3202813</v>
      </c>
      <c r="W722" s="31">
        <v>3088211</v>
      </c>
      <c r="X722" s="31">
        <v>3033593</v>
      </c>
      <c r="Y722" s="31">
        <v>2660329</v>
      </c>
      <c r="Z722" s="31">
        <v>2552817</v>
      </c>
      <c r="AA722" s="31">
        <v>2474819</v>
      </c>
      <c r="AB722" s="31">
        <v>2496580</v>
      </c>
      <c r="AC722" s="31">
        <v>2043782</v>
      </c>
      <c r="AD722" s="31">
        <v>2045579</v>
      </c>
      <c r="AE722" s="31">
        <v>1997998</v>
      </c>
      <c r="AF722" s="31">
        <v>1968447</v>
      </c>
      <c r="AG722" s="31">
        <v>1935907</v>
      </c>
      <c r="AH722" s="31">
        <v>1964442</v>
      </c>
      <c r="AI722" s="31">
        <v>1773657</v>
      </c>
      <c r="AJ722" s="31">
        <v>1604525</v>
      </c>
      <c r="AK722" s="31">
        <v>1624949</v>
      </c>
      <c r="AL722" s="31">
        <v>1551617</v>
      </c>
      <c r="AM722" s="31">
        <v>1531452</v>
      </c>
      <c r="AN722" s="31">
        <v>1719356</v>
      </c>
      <c r="AO722" s="31">
        <v>1192251</v>
      </c>
      <c r="AP722" s="31">
        <v>1312317</v>
      </c>
      <c r="AQ722" s="31">
        <v>1357484</v>
      </c>
      <c r="AR722" s="31">
        <v>940981</v>
      </c>
      <c r="AS722" s="31">
        <v>964484</v>
      </c>
      <c r="AT722" s="31">
        <v>818463</v>
      </c>
    </row>
    <row r="723" spans="1:46" s="3" customFormat="1" ht="13.35" customHeight="1">
      <c r="A723" s="28" t="s">
        <v>5</v>
      </c>
      <c r="B723" s="31">
        <v>0</v>
      </c>
      <c r="C723" s="31">
        <v>4000</v>
      </c>
      <c r="D723" s="31">
        <v>0</v>
      </c>
      <c r="E723" s="31">
        <v>0</v>
      </c>
      <c r="F723" s="31">
        <v>0</v>
      </c>
      <c r="G723" s="31">
        <v>0</v>
      </c>
      <c r="H723" s="31">
        <v>0</v>
      </c>
      <c r="I723" s="31">
        <v>0</v>
      </c>
      <c r="J723" s="31">
        <v>0</v>
      </c>
      <c r="K723" s="31">
        <v>0</v>
      </c>
      <c r="L723" s="31">
        <v>0</v>
      </c>
      <c r="M723" s="31">
        <v>0</v>
      </c>
      <c r="N723" s="31">
        <v>0</v>
      </c>
      <c r="O723" s="31">
        <v>0</v>
      </c>
      <c r="P723" s="31">
        <v>0</v>
      </c>
      <c r="Q723" s="31">
        <v>0</v>
      </c>
      <c r="R723" s="31">
        <v>0</v>
      </c>
      <c r="S723" s="31">
        <v>0</v>
      </c>
      <c r="T723" s="31">
        <v>0</v>
      </c>
      <c r="U723" s="31">
        <v>0</v>
      </c>
      <c r="V723" s="31">
        <v>0</v>
      </c>
      <c r="W723" s="31">
        <v>0</v>
      </c>
      <c r="X723" s="31">
        <v>0</v>
      </c>
      <c r="Y723" s="31">
        <v>0</v>
      </c>
      <c r="Z723" s="31">
        <v>300</v>
      </c>
      <c r="AA723" s="31">
        <v>0</v>
      </c>
      <c r="AB723" s="31">
        <v>0</v>
      </c>
      <c r="AC723" s="31">
        <v>0</v>
      </c>
      <c r="AD723" s="31">
        <v>0</v>
      </c>
      <c r="AE723" s="31">
        <v>0</v>
      </c>
      <c r="AF723" s="31">
        <v>0</v>
      </c>
      <c r="AG723" s="31">
        <v>0</v>
      </c>
      <c r="AH723" s="31">
        <v>0</v>
      </c>
      <c r="AI723" s="31">
        <v>0</v>
      </c>
      <c r="AJ723" s="31">
        <v>0</v>
      </c>
      <c r="AK723" s="31">
        <v>0</v>
      </c>
      <c r="AL723" s="31">
        <v>0</v>
      </c>
      <c r="AM723" s="31">
        <v>0</v>
      </c>
      <c r="AN723" s="31">
        <v>0</v>
      </c>
      <c r="AO723" s="31">
        <v>0</v>
      </c>
      <c r="AP723" s="31">
        <v>0</v>
      </c>
      <c r="AQ723" s="31">
        <v>0</v>
      </c>
      <c r="AR723" s="31">
        <v>0</v>
      </c>
      <c r="AS723" s="31">
        <v>108108</v>
      </c>
      <c r="AT723" s="31">
        <v>108180</v>
      </c>
    </row>
    <row r="724" spans="1:46" s="3" customFormat="1" ht="13.35" customHeight="1">
      <c r="A724" s="26" t="s">
        <v>6</v>
      </c>
      <c r="B724" s="24">
        <v>-107008.17</v>
      </c>
      <c r="C724" s="24">
        <v>-46654</v>
      </c>
      <c r="D724" s="24">
        <v>-2393</v>
      </c>
      <c r="E724" s="31">
        <v>-121283</v>
      </c>
      <c r="F724" s="31">
        <v>-40753</v>
      </c>
      <c r="G724" s="31">
        <v>-9688</v>
      </c>
      <c r="H724" s="31">
        <v>-32451</v>
      </c>
      <c r="I724" s="31">
        <v>-24453</v>
      </c>
      <c r="J724" s="31">
        <v>-32443</v>
      </c>
      <c r="K724" s="31">
        <v>-64969</v>
      </c>
      <c r="L724" s="31">
        <v>-324872</v>
      </c>
      <c r="M724" s="31">
        <v>-165986</v>
      </c>
      <c r="N724" s="31">
        <v>-45525</v>
      </c>
      <c r="O724" s="31">
        <v>-11534</v>
      </c>
      <c r="P724" s="31">
        <v>-111140</v>
      </c>
      <c r="Q724" s="31">
        <v>-87249</v>
      </c>
      <c r="R724" s="31">
        <v>-238384</v>
      </c>
      <c r="S724" s="31">
        <v>-71639</v>
      </c>
      <c r="T724" s="31">
        <v>-167120</v>
      </c>
      <c r="U724" s="31">
        <v>-18054</v>
      </c>
      <c r="V724" s="31">
        <v>-129679</v>
      </c>
      <c r="W724" s="31">
        <v>-49556</v>
      </c>
      <c r="X724" s="31">
        <v>-28111</v>
      </c>
      <c r="Y724" s="31">
        <v>-31530</v>
      </c>
      <c r="Z724" s="31">
        <v>0</v>
      </c>
      <c r="AA724" s="31">
        <v>-4146</v>
      </c>
      <c r="AB724" s="31">
        <v>-45579</v>
      </c>
      <c r="AC724" s="31">
        <v>-31439</v>
      </c>
      <c r="AD724" s="31">
        <v>-22769</v>
      </c>
      <c r="AE724" s="31">
        <v>-24613</v>
      </c>
      <c r="AF724" s="31">
        <v>-148626</v>
      </c>
      <c r="AG724" s="31">
        <v>-48856</v>
      </c>
      <c r="AH724" s="31">
        <v>-6447</v>
      </c>
      <c r="AI724" s="31">
        <v>-5749</v>
      </c>
      <c r="AJ724" s="31">
        <v>-2111</v>
      </c>
      <c r="AK724" s="31">
        <v>-7279</v>
      </c>
      <c r="AL724" s="31">
        <v>4628</v>
      </c>
      <c r="AM724" s="31">
        <v>-2016</v>
      </c>
      <c r="AN724" s="31">
        <v>-17054</v>
      </c>
      <c r="AO724" s="31">
        <v>-766</v>
      </c>
      <c r="AP724" s="31">
        <v>-6582</v>
      </c>
      <c r="AQ724" s="31">
        <v>-1956</v>
      </c>
      <c r="AR724" s="31">
        <v>3401</v>
      </c>
      <c r="AS724" s="31">
        <v>-67644</v>
      </c>
      <c r="AT724" s="31">
        <v>-7722</v>
      </c>
    </row>
    <row r="725" spans="1:46" s="3" customFormat="1" ht="13.35" customHeight="1">
      <c r="A725" s="28" t="s">
        <v>8</v>
      </c>
      <c r="B725" s="31">
        <f t="shared" ref="B725" si="124">SUM(B721:B722,B724)-B723</f>
        <v>18340248.019999992</v>
      </c>
      <c r="C725" s="31">
        <f t="shared" ref="C725:D725" si="125">SUM(C721:C722,C724)-C723</f>
        <v>17952028.290000007</v>
      </c>
      <c r="D725" s="31">
        <f t="shared" si="125"/>
        <v>17522572</v>
      </c>
      <c r="E725" s="31">
        <v>17189020</v>
      </c>
      <c r="F725" s="31">
        <v>18556479</v>
      </c>
      <c r="G725" s="31">
        <v>18826466</v>
      </c>
      <c r="H725" s="31">
        <v>16108049</v>
      </c>
      <c r="I725" s="31">
        <v>16182712</v>
      </c>
      <c r="J725" s="31">
        <v>15726077</v>
      </c>
      <c r="K725" s="31">
        <v>15028010</v>
      </c>
      <c r="L725" s="31">
        <v>14211178</v>
      </c>
      <c r="M725" s="31">
        <v>14220838</v>
      </c>
      <c r="N725" s="31">
        <v>14269257</v>
      </c>
      <c r="O725" s="31">
        <v>14008692</v>
      </c>
      <c r="P725" s="31">
        <v>13868562</v>
      </c>
      <c r="Q725" s="31">
        <v>13848432</v>
      </c>
      <c r="R725" s="31">
        <v>13381442</v>
      </c>
      <c r="S725" s="31">
        <v>13093538</v>
      </c>
      <c r="T725" s="31">
        <v>12860273</v>
      </c>
      <c r="U725" s="31">
        <v>12294237</v>
      </c>
      <c r="V725" s="31">
        <v>11833993</v>
      </c>
      <c r="W725" s="31">
        <v>11486347</v>
      </c>
      <c r="X725" s="31">
        <v>11379379</v>
      </c>
      <c r="Y725" s="31">
        <v>11009311</v>
      </c>
      <c r="Z725" s="31">
        <v>10432133</v>
      </c>
      <c r="AA725" s="31">
        <v>9866250</v>
      </c>
      <c r="AB725" s="31">
        <v>9457511</v>
      </c>
      <c r="AC725" s="31">
        <v>8339642</v>
      </c>
      <c r="AD725" s="31">
        <v>8307005</v>
      </c>
      <c r="AE725" s="31">
        <v>8643237</v>
      </c>
      <c r="AF725" s="31">
        <v>9119966</v>
      </c>
      <c r="AG725" s="31">
        <v>9060532</v>
      </c>
      <c r="AH725" s="31">
        <v>8920658</v>
      </c>
      <c r="AI725" s="31">
        <v>8494918</v>
      </c>
      <c r="AJ725" s="31">
        <v>8002695</v>
      </c>
      <c r="AK725" s="31">
        <v>7624366</v>
      </c>
      <c r="AL725" s="31">
        <v>7419579</v>
      </c>
      <c r="AM725" s="31">
        <v>7110896</v>
      </c>
      <c r="AN725" s="31">
        <v>6655382</v>
      </c>
      <c r="AO725" s="31">
        <v>5509288</v>
      </c>
      <c r="AP725" s="31">
        <v>5298493</v>
      </c>
      <c r="AQ725" s="31">
        <v>4889072</v>
      </c>
      <c r="AR725" s="31">
        <v>3963784</v>
      </c>
      <c r="AS725" s="31">
        <v>3513252</v>
      </c>
      <c r="AT725" s="31">
        <v>3292467</v>
      </c>
    </row>
    <row r="726" spans="1:46" s="3" customFormat="1" ht="13.35" customHeight="1">
      <c r="A726" s="23"/>
      <c r="B726" s="23"/>
      <c r="C726" s="23"/>
      <c r="D726" s="23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</row>
    <row r="727" spans="1:46" s="3" customFormat="1" ht="13.35" customHeight="1">
      <c r="A727" s="9" t="s">
        <v>111</v>
      </c>
      <c r="B727" s="9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</row>
    <row r="728" spans="1:46" s="3" customFormat="1" ht="13.35" customHeight="1">
      <c r="A728" s="15" t="s">
        <v>3</v>
      </c>
      <c r="B728" s="59">
        <f>SUMIF($A$6:$A$725,"Personal Services",$B$6:$B$725)</f>
        <v>54782729234.289993</v>
      </c>
      <c r="C728" s="16">
        <f t="shared" ref="C728:AT728" si="126">SUMIF($A$6:$A$725,"Personal Services",C$6:C$725)</f>
        <v>54548183336.87999</v>
      </c>
      <c r="D728" s="16">
        <f t="shared" si="126"/>
        <v>53951969285</v>
      </c>
      <c r="E728" s="16">
        <f t="shared" si="126"/>
        <v>50263554640</v>
      </c>
      <c r="F728" s="16">
        <f t="shared" si="126"/>
        <v>49884650957</v>
      </c>
      <c r="G728" s="16">
        <f t="shared" si="126"/>
        <v>49269727668</v>
      </c>
      <c r="H728" s="16">
        <f t="shared" si="126"/>
        <v>46934198953</v>
      </c>
      <c r="I728" s="16">
        <f t="shared" si="126"/>
        <v>45138686062</v>
      </c>
      <c r="J728" s="16">
        <f t="shared" si="126"/>
        <v>43754220791</v>
      </c>
      <c r="K728" s="16">
        <f t="shared" si="126"/>
        <v>42179008815</v>
      </c>
      <c r="L728" s="16">
        <f t="shared" si="126"/>
        <v>42102003960</v>
      </c>
      <c r="M728" s="16">
        <f t="shared" si="126"/>
        <v>37867500764</v>
      </c>
      <c r="N728" s="16">
        <f t="shared" si="126"/>
        <v>37216935476</v>
      </c>
      <c r="O728" s="16">
        <f t="shared" si="126"/>
        <v>36164256525</v>
      </c>
      <c r="P728" s="16">
        <f t="shared" si="126"/>
        <v>35893563087</v>
      </c>
      <c r="Q728" s="16">
        <f t="shared" si="126"/>
        <v>34758266475</v>
      </c>
      <c r="R728" s="16">
        <f t="shared" si="126"/>
        <v>33471311801</v>
      </c>
      <c r="S728" s="16">
        <f t="shared" si="126"/>
        <v>32050685568</v>
      </c>
      <c r="T728" s="16">
        <f t="shared" si="126"/>
        <v>29360746966</v>
      </c>
      <c r="U728" s="16">
        <f t="shared" si="126"/>
        <v>27056187368</v>
      </c>
      <c r="V728" s="16">
        <f t="shared" si="126"/>
        <v>24429553592</v>
      </c>
      <c r="W728" s="16">
        <f t="shared" si="126"/>
        <v>23631631479</v>
      </c>
      <c r="X728" s="16">
        <f t="shared" si="126"/>
        <v>22845626414</v>
      </c>
      <c r="Y728" s="16">
        <f t="shared" si="126"/>
        <v>21322815594</v>
      </c>
      <c r="Z728" s="16">
        <f t="shared" si="126"/>
        <v>19341592789</v>
      </c>
      <c r="AA728" s="16">
        <f t="shared" si="126"/>
        <v>18768072585</v>
      </c>
      <c r="AB728" s="16">
        <f t="shared" si="126"/>
        <v>17639171748</v>
      </c>
      <c r="AC728" s="16">
        <f t="shared" si="126"/>
        <v>16537508211</v>
      </c>
      <c r="AD728" s="16">
        <f t="shared" si="126"/>
        <v>16210857649</v>
      </c>
      <c r="AE728" s="16">
        <f t="shared" si="126"/>
        <v>15843024760</v>
      </c>
      <c r="AF728" s="16">
        <f t="shared" si="126"/>
        <v>15721957370</v>
      </c>
      <c r="AG728" s="16">
        <f t="shared" si="126"/>
        <v>15232987415</v>
      </c>
      <c r="AH728" s="16">
        <f t="shared" si="126"/>
        <v>14475969468</v>
      </c>
      <c r="AI728" s="16">
        <f t="shared" si="126"/>
        <v>14593454332</v>
      </c>
      <c r="AJ728" s="16">
        <f t="shared" si="126"/>
        <v>14270748354</v>
      </c>
      <c r="AK728" s="16">
        <f t="shared" si="126"/>
        <v>13258152522</v>
      </c>
      <c r="AL728" s="16">
        <f t="shared" si="126"/>
        <v>12200631233</v>
      </c>
      <c r="AM728" s="16">
        <f t="shared" si="126"/>
        <v>11307605508</v>
      </c>
      <c r="AN728" s="16">
        <f t="shared" si="126"/>
        <v>10372720154</v>
      </c>
      <c r="AO728" s="16">
        <f t="shared" si="126"/>
        <v>9443999337</v>
      </c>
      <c r="AP728" s="16">
        <f t="shared" si="126"/>
        <v>8608763584</v>
      </c>
      <c r="AQ728" s="16">
        <f t="shared" si="126"/>
        <v>7769740087</v>
      </c>
      <c r="AR728" s="16">
        <f t="shared" si="126"/>
        <v>7134248456</v>
      </c>
      <c r="AS728" s="16">
        <f t="shared" si="126"/>
        <v>6458396087</v>
      </c>
      <c r="AT728" s="16">
        <f t="shared" si="126"/>
        <v>6430638155</v>
      </c>
    </row>
    <row r="729" spans="1:46" s="3" customFormat="1" ht="13.35" customHeight="1">
      <c r="A729" s="15" t="s">
        <v>4</v>
      </c>
      <c r="B729" s="59">
        <f>SUMIF($A$6:$A$725,"Other Than Personal Services",$B$6:$B$725)</f>
        <v>62513285505.369987</v>
      </c>
      <c r="C729" s="16">
        <f t="shared" ref="C729:AT729" si="127">SUMIF($A$6:$A$725,"Other Than Personal Services",C$6:C$725)</f>
        <v>57469926066.73999</v>
      </c>
      <c r="D729" s="16">
        <f t="shared" si="127"/>
        <v>55522088898</v>
      </c>
      <c r="E729" s="16">
        <f t="shared" si="127"/>
        <v>53247118090</v>
      </c>
      <c r="F729" s="16">
        <f t="shared" si="127"/>
        <v>48582358536</v>
      </c>
      <c r="G729" s="16">
        <f t="shared" si="127"/>
        <v>45743578967</v>
      </c>
      <c r="H729" s="16">
        <f t="shared" si="127"/>
        <v>44197522810</v>
      </c>
      <c r="I729" s="16">
        <f t="shared" si="127"/>
        <v>41496131797</v>
      </c>
      <c r="J729" s="16">
        <f t="shared" si="127"/>
        <v>39421407592</v>
      </c>
      <c r="K729" s="16">
        <f t="shared" si="127"/>
        <v>39261239364</v>
      </c>
      <c r="L729" s="16">
        <f t="shared" si="127"/>
        <v>34809718146</v>
      </c>
      <c r="M729" s="16">
        <f t="shared" si="127"/>
        <v>35754869566</v>
      </c>
      <c r="N729" s="16">
        <f t="shared" si="127"/>
        <v>32387111251</v>
      </c>
      <c r="O729" s="16">
        <f t="shared" si="127"/>
        <v>32071375899</v>
      </c>
      <c r="P729" s="16">
        <f t="shared" si="127"/>
        <v>30220958790</v>
      </c>
      <c r="Q729" s="16">
        <f t="shared" si="127"/>
        <v>28090451624</v>
      </c>
      <c r="R729" s="16">
        <f t="shared" si="127"/>
        <v>31046888396</v>
      </c>
      <c r="S729" s="16">
        <f t="shared" si="127"/>
        <v>29121470679</v>
      </c>
      <c r="T729" s="16">
        <f t="shared" si="127"/>
        <v>27072955344</v>
      </c>
      <c r="U729" s="16">
        <f t="shared" si="127"/>
        <v>27697733824</v>
      </c>
      <c r="V729" s="16">
        <f t="shared" si="127"/>
        <v>24714919087</v>
      </c>
      <c r="W729" s="16">
        <f t="shared" si="127"/>
        <v>22492020352</v>
      </c>
      <c r="X729" s="16">
        <f t="shared" si="127"/>
        <v>20267533398</v>
      </c>
      <c r="Y729" s="16">
        <f t="shared" si="127"/>
        <v>20836415865</v>
      </c>
      <c r="Z729" s="16">
        <f t="shared" si="127"/>
        <v>20284628457</v>
      </c>
      <c r="AA729" s="16">
        <f t="shared" si="127"/>
        <v>18658169194</v>
      </c>
      <c r="AB729" s="16">
        <f t="shared" si="127"/>
        <v>18528972428</v>
      </c>
      <c r="AC729" s="16">
        <f t="shared" si="127"/>
        <v>18274187423</v>
      </c>
      <c r="AD729" s="16">
        <f t="shared" si="127"/>
        <v>16929857403</v>
      </c>
      <c r="AE729" s="16">
        <f t="shared" si="127"/>
        <v>16834183221</v>
      </c>
      <c r="AF729" s="16">
        <f t="shared" si="127"/>
        <v>16747632172</v>
      </c>
      <c r="AG729" s="16">
        <f t="shared" si="127"/>
        <v>15930904344</v>
      </c>
      <c r="AH729" s="16">
        <f t="shared" si="127"/>
        <v>15444078855</v>
      </c>
      <c r="AI729" s="16">
        <f t="shared" si="127"/>
        <v>13708000546</v>
      </c>
      <c r="AJ729" s="16">
        <f t="shared" si="127"/>
        <v>12503418503</v>
      </c>
      <c r="AK729" s="16">
        <f t="shared" si="127"/>
        <v>12006001969</v>
      </c>
      <c r="AL729" s="16">
        <f t="shared" si="127"/>
        <v>10860292950</v>
      </c>
      <c r="AM729" s="16">
        <f t="shared" si="127"/>
        <v>10695020380</v>
      </c>
      <c r="AN729" s="16">
        <f t="shared" si="127"/>
        <v>10200440791</v>
      </c>
      <c r="AO729" s="16">
        <f t="shared" si="127"/>
        <v>9840355096</v>
      </c>
      <c r="AP729" s="16">
        <f t="shared" si="127"/>
        <v>8872925691</v>
      </c>
      <c r="AQ729" s="16">
        <f t="shared" si="127"/>
        <v>8369355170</v>
      </c>
      <c r="AR729" s="16">
        <f t="shared" si="127"/>
        <v>8369879851</v>
      </c>
      <c r="AS729" s="16">
        <f t="shared" si="127"/>
        <v>7975435575</v>
      </c>
      <c r="AT729" s="16">
        <f t="shared" si="127"/>
        <v>7530302266</v>
      </c>
    </row>
    <row r="730" spans="1:46" s="3" customFormat="1" ht="13.35" customHeight="1">
      <c r="A730" s="15" t="s">
        <v>5</v>
      </c>
      <c r="B730" s="16">
        <f>SUMIF($A$6:$A$725,"less: intra-city",$B$6:$B$725)</f>
        <v>2360291538.4200001</v>
      </c>
      <c r="C730" s="16">
        <f t="shared" ref="C730:AT730" si="128">SUMIF($A$6:$A$725,"less: intra-city",C$6:C$725)</f>
        <v>2348434311.48</v>
      </c>
      <c r="D730" s="16">
        <f t="shared" si="128"/>
        <v>2219811338</v>
      </c>
      <c r="E730" s="16">
        <f t="shared" si="128"/>
        <v>2006350241</v>
      </c>
      <c r="F730" s="16">
        <f t="shared" si="128"/>
        <v>2128578086</v>
      </c>
      <c r="G730" s="16">
        <f t="shared" si="128"/>
        <v>2235937191</v>
      </c>
      <c r="H730" s="16">
        <f t="shared" si="128"/>
        <v>2197066412</v>
      </c>
      <c r="I730" s="16">
        <f t="shared" si="128"/>
        <v>2052541069</v>
      </c>
      <c r="J730" s="16">
        <f t="shared" si="128"/>
        <v>1922463329</v>
      </c>
      <c r="K730" s="16">
        <f t="shared" si="128"/>
        <v>1973725097</v>
      </c>
      <c r="L730" s="16">
        <f t="shared" si="128"/>
        <v>1764088541</v>
      </c>
      <c r="M730" s="16">
        <f t="shared" si="128"/>
        <v>1713506796</v>
      </c>
      <c r="N730" s="16">
        <f t="shared" si="128"/>
        <v>1743358810</v>
      </c>
      <c r="O730" s="16">
        <f t="shared" si="128"/>
        <v>1851035641</v>
      </c>
      <c r="P730" s="16">
        <f t="shared" si="128"/>
        <v>1782183782</v>
      </c>
      <c r="Q730" s="16">
        <f t="shared" si="128"/>
        <v>1630725415</v>
      </c>
      <c r="R730" s="16">
        <f t="shared" si="128"/>
        <v>1477192221</v>
      </c>
      <c r="S730" s="16">
        <f t="shared" si="128"/>
        <v>1387014245</v>
      </c>
      <c r="T730" s="16">
        <f t="shared" si="128"/>
        <v>1396499817</v>
      </c>
      <c r="U730" s="16">
        <f t="shared" si="128"/>
        <v>1279242153</v>
      </c>
      <c r="V730" s="16">
        <f t="shared" si="128"/>
        <v>1213035516</v>
      </c>
      <c r="W730" s="16">
        <f t="shared" si="128"/>
        <v>1110254706</v>
      </c>
      <c r="X730" s="16">
        <f t="shared" si="128"/>
        <v>1390354351</v>
      </c>
      <c r="Y730" s="16">
        <f t="shared" si="128"/>
        <v>1329847460</v>
      </c>
      <c r="Z730" s="16">
        <f t="shared" si="128"/>
        <v>1149718815</v>
      </c>
      <c r="AA730" s="16">
        <f t="shared" si="128"/>
        <v>779884872</v>
      </c>
      <c r="AB730" s="16">
        <f t="shared" si="128"/>
        <v>705320859</v>
      </c>
      <c r="AC730" s="16">
        <f t="shared" si="128"/>
        <v>682983842</v>
      </c>
      <c r="AD730" s="16">
        <f t="shared" si="128"/>
        <v>643948030</v>
      </c>
      <c r="AE730" s="16">
        <f t="shared" si="128"/>
        <v>668929511</v>
      </c>
      <c r="AF730" s="16">
        <f t="shared" si="128"/>
        <v>638941269</v>
      </c>
      <c r="AG730" s="16">
        <f t="shared" si="128"/>
        <v>586647582</v>
      </c>
      <c r="AH730" s="16">
        <f t="shared" si="128"/>
        <v>452126860</v>
      </c>
      <c r="AI730" s="16">
        <f t="shared" si="128"/>
        <v>524339186</v>
      </c>
      <c r="AJ730" s="16">
        <f t="shared" si="128"/>
        <v>509280412</v>
      </c>
      <c r="AK730" s="16">
        <f t="shared" si="128"/>
        <v>441206223</v>
      </c>
      <c r="AL730" s="16">
        <f t="shared" si="128"/>
        <v>420016039</v>
      </c>
      <c r="AM730" s="16">
        <f t="shared" si="128"/>
        <v>402542037</v>
      </c>
      <c r="AN730" s="16">
        <f t="shared" si="128"/>
        <v>354827670</v>
      </c>
      <c r="AO730" s="16">
        <f t="shared" si="128"/>
        <v>342691313</v>
      </c>
      <c r="AP730" s="16">
        <f t="shared" si="128"/>
        <v>346227026</v>
      </c>
      <c r="AQ730" s="16">
        <f t="shared" si="128"/>
        <v>329335803</v>
      </c>
      <c r="AR730" s="16">
        <f t="shared" si="128"/>
        <v>318928031</v>
      </c>
      <c r="AS730" s="16">
        <f t="shared" si="128"/>
        <v>378712088</v>
      </c>
      <c r="AT730" s="16">
        <f t="shared" si="128"/>
        <v>367090894</v>
      </c>
    </row>
    <row r="731" spans="1:46" ht="13.35" customHeight="1">
      <c r="A731" s="17" t="s">
        <v>6</v>
      </c>
      <c r="B731" s="16">
        <f t="shared" ref="B731:AT731" si="129">SUMIF($A$6:$A$725,"         prior year adjustments",B$6:B$725)</f>
        <v>-1220531617.8099997</v>
      </c>
      <c r="C731" s="16">
        <f t="shared" si="129"/>
        <v>-794083195</v>
      </c>
      <c r="D731" s="16">
        <f t="shared" si="129"/>
        <v>-674748733</v>
      </c>
      <c r="E731" s="16">
        <f t="shared" si="129"/>
        <v>-869172397</v>
      </c>
      <c r="F731" s="16">
        <f t="shared" si="129"/>
        <v>-589573816</v>
      </c>
      <c r="G731" s="16">
        <f t="shared" si="129"/>
        <v>-346143920</v>
      </c>
      <c r="H731" s="16">
        <f t="shared" si="129"/>
        <v>-366512297</v>
      </c>
      <c r="I731" s="16">
        <f t="shared" si="129"/>
        <v>-486400931</v>
      </c>
      <c r="J731" s="16">
        <f t="shared" si="129"/>
        <v>-714656447</v>
      </c>
      <c r="K731" s="16">
        <f t="shared" si="129"/>
        <v>-884826986</v>
      </c>
      <c r="L731" s="16">
        <f t="shared" si="129"/>
        <v>-1736864899</v>
      </c>
      <c r="M731" s="16">
        <f t="shared" si="129"/>
        <v>-346521249</v>
      </c>
      <c r="N731" s="16">
        <f t="shared" si="129"/>
        <v>-332716635</v>
      </c>
      <c r="O731" s="16">
        <f t="shared" si="129"/>
        <v>-508343565</v>
      </c>
      <c r="P731" s="16">
        <f t="shared" si="129"/>
        <v>-941648585</v>
      </c>
      <c r="Q731" s="16">
        <f t="shared" si="129"/>
        <v>-576488210</v>
      </c>
      <c r="R731" s="16">
        <f t="shared" si="129"/>
        <v>-615910590</v>
      </c>
      <c r="S731" s="16">
        <f t="shared" si="129"/>
        <v>-658173594</v>
      </c>
      <c r="T731" s="16">
        <f t="shared" si="129"/>
        <v>-673254251</v>
      </c>
      <c r="U731" s="16">
        <f t="shared" si="129"/>
        <v>-338784797</v>
      </c>
      <c r="V731" s="16">
        <f t="shared" si="129"/>
        <v>-311474432</v>
      </c>
      <c r="W731" s="16">
        <f t="shared" si="129"/>
        <v>-372891089</v>
      </c>
      <c r="X731" s="16">
        <f t="shared" si="129"/>
        <v>-557919731</v>
      </c>
      <c r="Y731" s="16">
        <f t="shared" si="129"/>
        <v>-318176500</v>
      </c>
      <c r="Z731" s="16">
        <f t="shared" si="129"/>
        <v>-356838922</v>
      </c>
      <c r="AA731" s="16">
        <f t="shared" si="129"/>
        <v>-538480075</v>
      </c>
      <c r="AB731" s="16">
        <f t="shared" si="129"/>
        <v>-288481435</v>
      </c>
      <c r="AC731" s="16">
        <f t="shared" si="129"/>
        <v>-147386560</v>
      </c>
      <c r="AD731" s="16">
        <f t="shared" si="129"/>
        <v>-186216081</v>
      </c>
      <c r="AE731" s="16">
        <f t="shared" si="129"/>
        <v>-190064966</v>
      </c>
      <c r="AF731" s="16">
        <f t="shared" si="129"/>
        <v>-244945815</v>
      </c>
      <c r="AG731" s="16">
        <f t="shared" si="129"/>
        <v>-212401263</v>
      </c>
      <c r="AH731" s="16">
        <f t="shared" si="129"/>
        <v>-236741198</v>
      </c>
      <c r="AI731" s="16">
        <f t="shared" si="129"/>
        <v>-84284062</v>
      </c>
      <c r="AJ731" s="16">
        <f t="shared" si="129"/>
        <v>-122946356</v>
      </c>
      <c r="AK731" s="16">
        <f t="shared" si="129"/>
        <v>-158654826</v>
      </c>
      <c r="AL731" s="16">
        <f t="shared" si="129"/>
        <v>-79495411</v>
      </c>
      <c r="AM731" s="16">
        <f t="shared" si="129"/>
        <v>-85162757</v>
      </c>
      <c r="AN731" s="16">
        <f t="shared" si="129"/>
        <v>-75593004</v>
      </c>
      <c r="AO731" s="16">
        <f t="shared" si="129"/>
        <v>-30381557</v>
      </c>
      <c r="AP731" s="16">
        <f t="shared" si="129"/>
        <v>-18609756</v>
      </c>
      <c r="AQ731" s="16">
        <f t="shared" si="129"/>
        <v>-29382720</v>
      </c>
      <c r="AR731" s="16">
        <f t="shared" si="129"/>
        <v>-34627718</v>
      </c>
      <c r="AS731" s="16">
        <f t="shared" si="129"/>
        <v>-21690948</v>
      </c>
      <c r="AT731" s="16">
        <f t="shared" si="129"/>
        <v>-45818095</v>
      </c>
    </row>
    <row r="732" spans="1:46" ht="13.35" customHeight="1">
      <c r="A732" s="20" t="s">
        <v>112</v>
      </c>
      <c r="B732" s="21">
        <f>SUM(B728:B729,B731)-B730</f>
        <v>113715191583.42998</v>
      </c>
      <c r="C732" s="21">
        <f t="shared" ref="C732:D732" si="130">SUM(C728:C729,C731)-C730</f>
        <v>108875591897.13998</v>
      </c>
      <c r="D732" s="21">
        <f t="shared" si="130"/>
        <v>106579498112</v>
      </c>
      <c r="E732" s="21">
        <f>SUM(E728:E729,E731)-E730</f>
        <v>100635150092</v>
      </c>
      <c r="F732" s="21">
        <f t="shared" ref="F732" si="131">SUM(F728:F729,F731)-F730</f>
        <v>95748857591</v>
      </c>
      <c r="G732" s="21">
        <f t="shared" ref="G732" si="132">SUM(G728:G729,G731)-G730</f>
        <v>92431225524</v>
      </c>
      <c r="H732" s="21">
        <f t="shared" ref="H732" si="133">SUM(H728:H729,H731)-H730</f>
        <v>88568143054</v>
      </c>
      <c r="I732" s="21">
        <f t="shared" ref="I732" si="134">SUM(I728:I729,I731)-I730</f>
        <v>84095875859</v>
      </c>
      <c r="J732" s="21">
        <f t="shared" ref="J732" si="135">SUM(J728:J729,J731)-J730</f>
        <v>80538508607</v>
      </c>
      <c r="K732" s="21">
        <f t="shared" ref="K732" si="136">SUM(K728:K729,K731)-K730</f>
        <v>78581696096</v>
      </c>
      <c r="L732" s="21">
        <f t="shared" ref="L732" si="137">SUM(L728:L729,L731)-L730</f>
        <v>73410768666</v>
      </c>
      <c r="M732" s="21">
        <f t="shared" ref="M732" si="138">SUM(M728:M729,M731)-M730</f>
        <v>71562342285</v>
      </c>
      <c r="N732" s="21">
        <f t="shared" ref="N732" si="139">SUM(N728:N729,N731)-N730</f>
        <v>67527971282</v>
      </c>
      <c r="O732" s="21">
        <f t="shared" ref="O732" si="140">SUM(O728:O729,O731)-O730</f>
        <v>65876253218</v>
      </c>
      <c r="P732" s="21">
        <f t="shared" ref="P732" si="141">SUM(P728:P729,P731)-P730</f>
        <v>63390689510</v>
      </c>
      <c r="Q732" s="21">
        <f t="shared" ref="Q732" si="142">SUM(Q728:Q729,Q731)-Q730</f>
        <v>60641504474</v>
      </c>
      <c r="R732" s="21">
        <f t="shared" ref="R732" si="143">SUM(R728:R729,R731)-R730</f>
        <v>62425097386</v>
      </c>
      <c r="S732" s="21">
        <f t="shared" ref="S732" si="144">SUM(S728:S729,S731)-S730</f>
        <v>59126968408</v>
      </c>
      <c r="T732" s="21">
        <f t="shared" ref="T732" si="145">SUM(T728:T729,T731)-T730</f>
        <v>54363948242</v>
      </c>
      <c r="U732" s="21">
        <f t="shared" ref="U732" si="146">SUM(U728:U729,U731)-U730</f>
        <v>53135894242</v>
      </c>
      <c r="V732" s="21">
        <f t="shared" ref="V732" si="147">SUM(V728:V729,V731)-V730</f>
        <v>47619962731</v>
      </c>
      <c r="W732" s="21">
        <f t="shared" ref="W732" si="148">SUM(W728:W729,W731)-W730</f>
        <v>44640506036</v>
      </c>
      <c r="X732" s="21">
        <f t="shared" ref="X732" si="149">SUM(X728:X729,X731)-X730</f>
        <v>41164885730</v>
      </c>
      <c r="Y732" s="21">
        <f t="shared" ref="Y732" si="150">SUM(Y728:Y729,Y731)-Y730</f>
        <v>40511207499</v>
      </c>
      <c r="Z732" s="21">
        <f t="shared" ref="Z732" si="151">SUM(Z728:Z729,Z731)-Z730</f>
        <v>38119663509</v>
      </c>
      <c r="AA732" s="21">
        <f t="shared" ref="AA732" si="152">SUM(AA728:AA729,AA731)-AA730</f>
        <v>36107876832</v>
      </c>
      <c r="AB732" s="21">
        <f t="shared" ref="AB732" si="153">SUM(AB728:AB729,AB731)-AB730</f>
        <v>35174341882</v>
      </c>
      <c r="AC732" s="21">
        <f t="shared" ref="AC732" si="154">SUM(AC728:AC729,AC731)-AC730</f>
        <v>33981325232</v>
      </c>
      <c r="AD732" s="21">
        <f t="shared" ref="AD732" si="155">SUM(AD728:AD729,AD731)-AD730</f>
        <v>32310550941</v>
      </c>
      <c r="AE732" s="21">
        <f t="shared" ref="AE732" si="156">SUM(AE728:AE729,AE731)-AE730</f>
        <v>31818213504</v>
      </c>
      <c r="AF732" s="21">
        <f t="shared" ref="AF732" si="157">SUM(AF728:AF729,AF731)-AF730</f>
        <v>31585702458</v>
      </c>
      <c r="AG732" s="21">
        <f t="shared" ref="AG732" si="158">SUM(AG728:AG729,AG731)-AG730</f>
        <v>30364842914</v>
      </c>
      <c r="AH732" s="21">
        <f t="shared" ref="AH732" si="159">SUM(AH728:AH729,AH731)-AH730</f>
        <v>29231180265</v>
      </c>
      <c r="AI732" s="21">
        <f t="shared" ref="AI732" si="160">SUM(AI728:AI729,AI731)-AI730</f>
        <v>27692831630</v>
      </c>
      <c r="AJ732" s="21">
        <f t="shared" ref="AJ732" si="161">SUM(AJ728:AJ729,AJ731)-AJ730</f>
        <v>26141940089</v>
      </c>
      <c r="AK732" s="21">
        <f t="shared" ref="AK732" si="162">SUM(AK728:AK729,AK731)-AK730</f>
        <v>24664293442</v>
      </c>
      <c r="AL732" s="21">
        <f t="shared" ref="AL732" si="163">SUM(AL728:AL729,AL731)-AL730</f>
        <v>22561412733</v>
      </c>
      <c r="AM732" s="21">
        <f t="shared" ref="AM732" si="164">SUM(AM728:AM729,AM731)-AM730</f>
        <v>21514921094</v>
      </c>
      <c r="AN732" s="21">
        <f t="shared" ref="AN732" si="165">SUM(AN728:AN729,AN731)-AN730</f>
        <v>20142740271</v>
      </c>
      <c r="AO732" s="21">
        <f t="shared" ref="AO732" si="166">SUM(AO728:AO729,AO731)-AO730</f>
        <v>18911281563</v>
      </c>
      <c r="AP732" s="21">
        <f t="shared" ref="AP732" si="167">SUM(AP728:AP729,AP731)-AP730</f>
        <v>17116852493</v>
      </c>
      <c r="AQ732" s="21">
        <f t="shared" ref="AQ732" si="168">SUM(AQ728:AQ729,AQ731)-AQ730</f>
        <v>15780376734</v>
      </c>
      <c r="AR732" s="21">
        <f t="shared" ref="AR732" si="169">SUM(AR728:AR729,AR731)-AR730</f>
        <v>15150572558</v>
      </c>
      <c r="AS732" s="21">
        <f t="shared" ref="AS732" si="170">SUM(AS728:AS729,AS731)-AS730</f>
        <v>14033428626</v>
      </c>
      <c r="AT732" s="21">
        <f t="shared" ref="AT732" si="171">SUM(AT728:AT729,AT731)-AT730</f>
        <v>13548031432</v>
      </c>
    </row>
    <row r="733" spans="1:46" ht="13.35" customHeight="1">
      <c r="A733" s="22" t="s">
        <v>113</v>
      </c>
      <c r="B733" s="13">
        <v>742208237.11999989</v>
      </c>
      <c r="C733" s="13">
        <v>698523506</v>
      </c>
      <c r="D733" s="13">
        <v>654662218</v>
      </c>
      <c r="E733" s="13">
        <v>634340699</v>
      </c>
      <c r="F733" s="13">
        <v>649906945</v>
      </c>
      <c r="G733" s="13">
        <v>651871090</v>
      </c>
      <c r="H733" s="13">
        <v>636852013</v>
      </c>
      <c r="I733" s="13">
        <v>632728200</v>
      </c>
      <c r="J733" s="13">
        <v>557222008</v>
      </c>
      <c r="K733" s="13">
        <v>551486857</v>
      </c>
      <c r="L733" s="13">
        <v>535291174</v>
      </c>
      <c r="M733" s="13">
        <v>538298310</v>
      </c>
      <c r="N733" s="13">
        <v>551318174</v>
      </c>
      <c r="O733" s="13">
        <v>561478293</v>
      </c>
      <c r="P733" s="13">
        <v>582516761</v>
      </c>
      <c r="Q733" s="13">
        <v>475043168</v>
      </c>
      <c r="R733" s="13">
        <v>454583066</v>
      </c>
      <c r="S733" s="13">
        <v>420986440</v>
      </c>
      <c r="T733" s="13">
        <v>364873406</v>
      </c>
      <c r="U733" s="13">
        <v>346181843</v>
      </c>
      <c r="V733" s="13">
        <v>327567267</v>
      </c>
      <c r="W733" s="13">
        <v>300276695</v>
      </c>
      <c r="X733" s="13">
        <v>304885971</v>
      </c>
      <c r="Y733" s="13">
        <v>284230641</v>
      </c>
      <c r="Z733" s="13">
        <v>239777359</v>
      </c>
      <c r="AA733" s="13">
        <v>249265312</v>
      </c>
      <c r="AB733" s="13">
        <v>251092033</v>
      </c>
      <c r="AC733" s="13">
        <v>245173244</v>
      </c>
      <c r="AD733" s="13">
        <v>243964534</v>
      </c>
      <c r="AE733" s="13">
        <v>232598615</v>
      </c>
      <c r="AF733" s="13">
        <v>237993343</v>
      </c>
      <c r="AG733" s="13">
        <v>212939300</v>
      </c>
      <c r="AH733" s="13">
        <v>213648932</v>
      </c>
      <c r="AI733" s="13">
        <v>216548456</v>
      </c>
      <c r="AJ733" s="13">
        <v>210367217</v>
      </c>
      <c r="AK733" s="13">
        <v>181001410</v>
      </c>
      <c r="AL733" s="13">
        <v>145794387</v>
      </c>
      <c r="AM733" s="13">
        <v>132895054</v>
      </c>
      <c r="AN733" s="13">
        <v>130044420</v>
      </c>
      <c r="AO733" s="13">
        <v>115498776</v>
      </c>
      <c r="AP733" s="13">
        <v>104080795</v>
      </c>
      <c r="AQ733" s="13">
        <v>81429062</v>
      </c>
      <c r="AR733" s="13">
        <v>74674081</v>
      </c>
      <c r="AS733" s="13">
        <v>62623618</v>
      </c>
      <c r="AT733" s="13">
        <v>54670561</v>
      </c>
    </row>
    <row r="734" spans="1:46" ht="13.35" customHeight="1">
      <c r="A734" s="12" t="s">
        <v>114</v>
      </c>
      <c r="B734" s="25">
        <f>B732-B733</f>
        <v>112972983346.30998</v>
      </c>
      <c r="C734" s="25">
        <f>C732-C733</f>
        <v>108177068391.13998</v>
      </c>
      <c r="D734" s="25">
        <f>D732-D733</f>
        <v>105924835894</v>
      </c>
      <c r="E734" s="25">
        <f t="shared" ref="E734:AT734" si="172">E732-E733</f>
        <v>100000809393</v>
      </c>
      <c r="F734" s="25">
        <f t="shared" si="172"/>
        <v>95098950646</v>
      </c>
      <c r="G734" s="25">
        <f t="shared" si="172"/>
        <v>91779354434</v>
      </c>
      <c r="H734" s="25">
        <f t="shared" si="172"/>
        <v>87931291041</v>
      </c>
      <c r="I734" s="25">
        <f t="shared" si="172"/>
        <v>83463147659</v>
      </c>
      <c r="J734" s="25">
        <f t="shared" si="172"/>
        <v>79981286599</v>
      </c>
      <c r="K734" s="25">
        <f t="shared" si="172"/>
        <v>78030209239</v>
      </c>
      <c r="L734" s="25">
        <f t="shared" si="172"/>
        <v>72875477492</v>
      </c>
      <c r="M734" s="25">
        <f t="shared" si="172"/>
        <v>71024043975</v>
      </c>
      <c r="N734" s="25">
        <f t="shared" si="172"/>
        <v>66976653108</v>
      </c>
      <c r="O734" s="25">
        <f t="shared" si="172"/>
        <v>65314774925</v>
      </c>
      <c r="P734" s="25">
        <f t="shared" si="172"/>
        <v>62808172749</v>
      </c>
      <c r="Q734" s="25">
        <f t="shared" si="172"/>
        <v>60166461306</v>
      </c>
      <c r="R734" s="25">
        <f t="shared" si="172"/>
        <v>61970514320</v>
      </c>
      <c r="S734" s="25">
        <f t="shared" si="172"/>
        <v>58705981968</v>
      </c>
      <c r="T734" s="25">
        <f t="shared" si="172"/>
        <v>53999074836</v>
      </c>
      <c r="U734" s="25">
        <f t="shared" si="172"/>
        <v>52789712399</v>
      </c>
      <c r="V734" s="25">
        <f t="shared" si="172"/>
        <v>47292395464</v>
      </c>
      <c r="W734" s="25">
        <f t="shared" si="172"/>
        <v>44340229341</v>
      </c>
      <c r="X734" s="25">
        <f t="shared" si="172"/>
        <v>40859999759</v>
      </c>
      <c r="Y734" s="25">
        <f t="shared" si="172"/>
        <v>40226976858</v>
      </c>
      <c r="Z734" s="25">
        <f t="shared" si="172"/>
        <v>37879886150</v>
      </c>
      <c r="AA734" s="25">
        <f t="shared" si="172"/>
        <v>35858611520</v>
      </c>
      <c r="AB734" s="25">
        <f t="shared" si="172"/>
        <v>34923249849</v>
      </c>
      <c r="AC734" s="25">
        <f t="shared" si="172"/>
        <v>33736151988</v>
      </c>
      <c r="AD734" s="25">
        <f t="shared" si="172"/>
        <v>32066586407</v>
      </c>
      <c r="AE734" s="25">
        <f t="shared" si="172"/>
        <v>31585614889</v>
      </c>
      <c r="AF734" s="25">
        <f t="shared" si="172"/>
        <v>31347709115</v>
      </c>
      <c r="AG734" s="25">
        <f t="shared" si="172"/>
        <v>30151903614</v>
      </c>
      <c r="AH734" s="25">
        <f t="shared" si="172"/>
        <v>29017531333</v>
      </c>
      <c r="AI734" s="25">
        <f t="shared" si="172"/>
        <v>27476283174</v>
      </c>
      <c r="AJ734" s="25">
        <f t="shared" si="172"/>
        <v>25931572872</v>
      </c>
      <c r="AK734" s="25">
        <f t="shared" si="172"/>
        <v>24483292032</v>
      </c>
      <c r="AL734" s="25">
        <f t="shared" si="172"/>
        <v>22415618346</v>
      </c>
      <c r="AM734" s="25">
        <f t="shared" si="172"/>
        <v>21382026040</v>
      </c>
      <c r="AN734" s="25">
        <f t="shared" si="172"/>
        <v>20012695851</v>
      </c>
      <c r="AO734" s="25">
        <f t="shared" si="172"/>
        <v>18795782787</v>
      </c>
      <c r="AP734" s="25">
        <f t="shared" si="172"/>
        <v>17012771698</v>
      </c>
      <c r="AQ734" s="25">
        <f t="shared" si="172"/>
        <v>15698947672</v>
      </c>
      <c r="AR734" s="25">
        <f t="shared" si="172"/>
        <v>15075898477</v>
      </c>
      <c r="AS734" s="25">
        <f t="shared" si="172"/>
        <v>13970805008</v>
      </c>
      <c r="AT734" s="25">
        <f t="shared" si="172"/>
        <v>13493360871</v>
      </c>
    </row>
    <row r="735" spans="1:46" ht="13.35" customHeight="1">
      <c r="A735" s="3"/>
      <c r="B735" s="1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</row>
    <row r="736" spans="1:46" ht="13.35" customHeight="1">
      <c r="A736" s="27"/>
      <c r="B736" s="39"/>
      <c r="C736" s="44"/>
      <c r="D736" s="44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41"/>
      <c r="AA736" s="41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18"/>
      <c r="AP736" s="19"/>
      <c r="AQ736" s="19"/>
      <c r="AR736" s="19"/>
      <c r="AS736" s="19"/>
      <c r="AT736" s="23"/>
    </row>
    <row r="737" spans="1:44" ht="13.3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41"/>
      <c r="AA737" s="41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</row>
    <row r="738" spans="1:44" ht="13.3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41"/>
      <c r="AA738" s="41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</row>
    <row r="739" spans="1:44" ht="13.35" customHeight="1">
      <c r="A739" s="23"/>
      <c r="B739" s="44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41"/>
      <c r="AA739" s="41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</row>
    <row r="740" spans="1:44" ht="13.3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</row>
    <row r="741" spans="1:44" ht="13.3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</row>
    <row r="742" spans="1:44" ht="13.35" customHeight="1">
      <c r="A742" s="23"/>
      <c r="B742" s="40"/>
      <c r="C742" s="23"/>
      <c r="D742" s="23"/>
      <c r="E742" s="23"/>
      <c r="F742" s="23"/>
      <c r="G742" s="23"/>
      <c r="H742" s="23"/>
      <c r="I742" s="23"/>
      <c r="J742" s="23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</row>
    <row r="743" spans="1:44" ht="13.35" customHeight="1">
      <c r="A743" s="23"/>
      <c r="B743" s="32"/>
      <c r="C743" s="23"/>
      <c r="D743" s="23"/>
      <c r="E743" s="23"/>
      <c r="F743" s="23"/>
      <c r="G743" s="23"/>
      <c r="H743" s="23"/>
      <c r="I743" s="23"/>
      <c r="J743" s="23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</row>
    <row r="744" spans="1:44" ht="13.35" customHeight="1">
      <c r="A744" s="23"/>
      <c r="B744" s="46"/>
      <c r="C744" s="23"/>
      <c r="D744" s="23"/>
      <c r="E744" s="23"/>
      <c r="F744" s="23"/>
      <c r="G744" s="23"/>
      <c r="H744" s="23"/>
      <c r="I744" s="23"/>
      <c r="J744" s="23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</row>
    <row r="745" spans="1:44" ht="13.35" customHeight="1">
      <c r="A745" s="23"/>
      <c r="B745" s="44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41"/>
      <c r="AA745" s="41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</row>
    <row r="746" spans="1:44" ht="13.3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41"/>
      <c r="AA746" s="41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</row>
    <row r="747" spans="1:44" ht="13.35" customHeight="1">
      <c r="A747" s="23"/>
      <c r="B747" s="23"/>
      <c r="C747" s="44"/>
      <c r="D747" s="44"/>
      <c r="E747" s="44"/>
      <c r="F747" s="44"/>
      <c r="G747" s="44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41"/>
      <c r="AA747" s="41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</row>
    <row r="748" spans="1:44" ht="13.35" customHeight="1">
      <c r="A748" s="23"/>
      <c r="B748" s="16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41"/>
      <c r="AA748" s="41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</row>
    <row r="749" spans="1:44" ht="13.35" customHeight="1">
      <c r="A749" s="23"/>
      <c r="B749" s="44"/>
      <c r="C749" s="44"/>
      <c r="D749" s="44"/>
      <c r="E749" s="44"/>
      <c r="F749" s="44"/>
      <c r="G749" s="44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41"/>
      <c r="AA749" s="41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</row>
    <row r="750" spans="1:44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41"/>
      <c r="AA750" s="41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</row>
    <row r="751" spans="1:44">
      <c r="A751" s="23"/>
      <c r="B751" s="44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41"/>
      <c r="AA751" s="41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</row>
    <row r="752" spans="1:44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41"/>
      <c r="AA752" s="41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</row>
    <row r="753" spans="1:27">
      <c r="AA753" s="41"/>
    </row>
    <row r="754" spans="1:27">
      <c r="A754" s="23"/>
      <c r="AA754" s="41"/>
    </row>
    <row r="755" spans="1:27">
      <c r="A755" s="23"/>
      <c r="AA755" s="41"/>
    </row>
    <row r="756" spans="1:27">
      <c r="A756" s="23"/>
      <c r="AA756" s="41"/>
    </row>
    <row r="757" spans="1:27">
      <c r="A757" s="23"/>
      <c r="AA757" s="41"/>
    </row>
    <row r="758" spans="1:27">
      <c r="B758" s="23"/>
      <c r="C758" s="23"/>
      <c r="D758" s="23"/>
      <c r="E758" s="23"/>
      <c r="AA758" s="41"/>
    </row>
    <row r="759" spans="1:27">
      <c r="B759" s="2"/>
      <c r="C759" s="2"/>
      <c r="AA759" s="41"/>
    </row>
    <row r="760" spans="1:27">
      <c r="B760" s="2"/>
      <c r="C760" s="2"/>
      <c r="AA760" s="41"/>
    </row>
    <row r="761" spans="1:27">
      <c r="B761" s="2"/>
      <c r="C761" s="2"/>
      <c r="AA761" s="41"/>
    </row>
    <row r="762" spans="1:27">
      <c r="B762" s="2"/>
      <c r="C762" s="2"/>
      <c r="AA762" s="41"/>
    </row>
    <row r="763" spans="1:27">
      <c r="B763" s="2"/>
      <c r="C763" s="2"/>
      <c r="AA763" s="41"/>
    </row>
    <row r="764" spans="1:27">
      <c r="B764" s="2"/>
      <c r="C764" s="2"/>
      <c r="AA764" s="41"/>
    </row>
    <row r="765" spans="1:27">
      <c r="B765" s="2"/>
      <c r="C765" s="2"/>
      <c r="AA765" s="41"/>
    </row>
    <row r="766" spans="1:27">
      <c r="B766" s="2"/>
      <c r="C766" s="2"/>
      <c r="AA766" s="41"/>
    </row>
    <row r="767" spans="1:27">
      <c r="B767" s="2"/>
      <c r="C767" s="2"/>
      <c r="AA767" s="41"/>
    </row>
    <row r="768" spans="1:27">
      <c r="B768" s="2"/>
      <c r="C768" s="2"/>
      <c r="AA768" s="41"/>
    </row>
    <row r="769" spans="2:27">
      <c r="B769" s="2"/>
      <c r="C769" s="2"/>
      <c r="AA769" s="41"/>
    </row>
    <row r="770" spans="2:27">
      <c r="B770" s="2"/>
      <c r="C770" s="2"/>
      <c r="AA770" s="41"/>
    </row>
    <row r="771" spans="2:27">
      <c r="B771" s="2"/>
      <c r="C771" s="2"/>
      <c r="AA771" s="41"/>
    </row>
    <row r="772" spans="2:27">
      <c r="B772" s="2"/>
      <c r="C772" s="2"/>
      <c r="AA772" s="41"/>
    </row>
    <row r="773" spans="2:27">
      <c r="B773" s="2"/>
      <c r="C773" s="2"/>
      <c r="AA773" s="41"/>
    </row>
    <row r="774" spans="2:27">
      <c r="B774" s="2"/>
      <c r="C774" s="2"/>
      <c r="AA774" s="41"/>
    </row>
    <row r="775" spans="2:27">
      <c r="B775" s="2"/>
      <c r="C775" s="2"/>
      <c r="AA775" s="41"/>
    </row>
    <row r="776" spans="2:27">
      <c r="B776" s="2"/>
      <c r="C776" s="2"/>
      <c r="AA776" s="41"/>
    </row>
    <row r="777" spans="2:27">
      <c r="B777" s="2"/>
      <c r="C777" s="2"/>
      <c r="AA777" s="41"/>
    </row>
    <row r="778" spans="2:27">
      <c r="B778" s="2"/>
      <c r="C778" s="2"/>
      <c r="AA778" s="41"/>
    </row>
    <row r="779" spans="2:27">
      <c r="B779" s="2"/>
      <c r="C779" s="2"/>
      <c r="AA779" s="41"/>
    </row>
    <row r="780" spans="2:27">
      <c r="B780" s="2"/>
      <c r="C780" s="2"/>
      <c r="AA780" s="41"/>
    </row>
    <row r="781" spans="2:27">
      <c r="B781" s="2"/>
      <c r="C781" s="2"/>
      <c r="AA781" s="41"/>
    </row>
    <row r="782" spans="2:27">
      <c r="B782" s="2"/>
      <c r="C782" s="2"/>
      <c r="AA782" s="41"/>
    </row>
    <row r="783" spans="2:27">
      <c r="B783" s="57"/>
      <c r="C783" s="57"/>
      <c r="AA783" s="41"/>
    </row>
    <row r="784" spans="2:27">
      <c r="B784" s="58"/>
      <c r="C784" s="2"/>
      <c r="AA784" s="41"/>
    </row>
    <row r="785" spans="2:27">
      <c r="B785" s="2"/>
      <c r="C785" s="2"/>
      <c r="AA785" s="41"/>
    </row>
    <row r="786" spans="2:27">
      <c r="B786" s="2"/>
      <c r="C786" s="2"/>
      <c r="AA786" s="41"/>
    </row>
    <row r="787" spans="2:27">
      <c r="B787" s="2"/>
      <c r="C787" s="2"/>
      <c r="AA787" s="41"/>
    </row>
    <row r="788" spans="2:27">
      <c r="B788" s="2"/>
      <c r="C788" s="2"/>
      <c r="AA788" s="41"/>
    </row>
    <row r="789" spans="2:27">
      <c r="B789" s="2"/>
      <c r="C789" s="2"/>
      <c r="AA789" s="41"/>
    </row>
    <row r="790" spans="2:27">
      <c r="B790" s="2"/>
      <c r="C790" s="2"/>
      <c r="AA790" s="41"/>
    </row>
    <row r="791" spans="2:27">
      <c r="B791" s="2"/>
      <c r="C791" s="2"/>
      <c r="AA791" s="41"/>
    </row>
    <row r="792" spans="2:27">
      <c r="B792" s="2"/>
      <c r="C792" s="2"/>
      <c r="AA792" s="41"/>
    </row>
    <row r="793" spans="2:27">
      <c r="B793" s="2"/>
      <c r="C793" s="2"/>
      <c r="AA793" s="41"/>
    </row>
    <row r="794" spans="2:27">
      <c r="B794" s="2"/>
      <c r="C794" s="2"/>
      <c r="AA794" s="41"/>
    </row>
    <row r="795" spans="2:27">
      <c r="B795" s="2"/>
      <c r="C795" s="2"/>
      <c r="AA795" s="41"/>
    </row>
    <row r="796" spans="2:27">
      <c r="B796" s="2"/>
      <c r="C796" s="2"/>
      <c r="AA796" s="41"/>
    </row>
    <row r="797" spans="2:27">
      <c r="B797" s="2"/>
      <c r="C797" s="2"/>
      <c r="AA797" s="41"/>
    </row>
    <row r="798" spans="2:27">
      <c r="B798" s="2"/>
      <c r="C798" s="2"/>
      <c r="AA798" s="41"/>
    </row>
    <row r="799" spans="2:27">
      <c r="B799" s="2"/>
      <c r="C799" s="2"/>
      <c r="AA799" s="41"/>
    </row>
    <row r="800" spans="2:27">
      <c r="B800" s="2"/>
      <c r="C800" s="2"/>
      <c r="AA800" s="41"/>
    </row>
    <row r="801" spans="2:27">
      <c r="B801" s="2"/>
      <c r="C801" s="2"/>
      <c r="AA801" s="41"/>
    </row>
    <row r="802" spans="2:27">
      <c r="B802" s="2"/>
      <c r="C802" s="2"/>
      <c r="AA802" s="41"/>
    </row>
    <row r="803" spans="2:27">
      <c r="B803" s="2"/>
      <c r="C803" s="2"/>
      <c r="AA803" s="41"/>
    </row>
    <row r="804" spans="2:27">
      <c r="B804" s="2"/>
      <c r="C804" s="2"/>
      <c r="AA804" s="41"/>
    </row>
    <row r="805" spans="2:27">
      <c r="B805" s="2"/>
      <c r="C805" s="2"/>
      <c r="AA805" s="41"/>
    </row>
    <row r="806" spans="2:27">
      <c r="B806" s="2"/>
      <c r="C806" s="2"/>
      <c r="AA806" s="41"/>
    </row>
    <row r="807" spans="2:27">
      <c r="B807" s="2"/>
      <c r="C807" s="2"/>
      <c r="AA807" s="41"/>
    </row>
    <row r="808" spans="2:27">
      <c r="B808" s="2"/>
      <c r="C808" s="2"/>
      <c r="AA808" s="41"/>
    </row>
    <row r="809" spans="2:27">
      <c r="B809" s="2"/>
      <c r="C809" s="2"/>
      <c r="AA809" s="41"/>
    </row>
    <row r="810" spans="2:27">
      <c r="B810" s="2"/>
      <c r="C810" s="2"/>
      <c r="AA810" s="41"/>
    </row>
    <row r="811" spans="2:27">
      <c r="B811" s="2"/>
      <c r="C811" s="2"/>
      <c r="AA811" s="41"/>
    </row>
    <row r="812" spans="2:27">
      <c r="B812" s="2"/>
      <c r="C812" s="2"/>
      <c r="AA812" s="41"/>
    </row>
    <row r="813" spans="2:27">
      <c r="B813" s="2"/>
      <c r="C813" s="2"/>
      <c r="AA813" s="41"/>
    </row>
    <row r="814" spans="2:27">
      <c r="B814" s="2"/>
      <c r="C814" s="2"/>
      <c r="AA814" s="41"/>
    </row>
    <row r="815" spans="2:27">
      <c r="B815" s="2"/>
      <c r="C815" s="2"/>
      <c r="AA815" s="41"/>
    </row>
    <row r="816" spans="2:27">
      <c r="B816" s="2"/>
      <c r="C816" s="2"/>
      <c r="AA816" s="41"/>
    </row>
    <row r="817" spans="2:27">
      <c r="B817" s="2"/>
      <c r="C817" s="2"/>
      <c r="AA817" s="41"/>
    </row>
    <row r="818" spans="2:27">
      <c r="B818" s="2"/>
      <c r="C818" s="2"/>
      <c r="AA818" s="41"/>
    </row>
    <row r="819" spans="2:27">
      <c r="AA819" s="41"/>
    </row>
    <row r="820" spans="2:27">
      <c r="AA820" s="41"/>
    </row>
    <row r="821" spans="2:27">
      <c r="AA821" s="41"/>
    </row>
    <row r="822" spans="2:27">
      <c r="AA822" s="41"/>
    </row>
    <row r="823" spans="2:27">
      <c r="AA823" s="41"/>
    </row>
    <row r="824" spans="2:27">
      <c r="AA824" s="41"/>
    </row>
    <row r="825" spans="2:27">
      <c r="AA825" s="41"/>
    </row>
    <row r="826" spans="2:27">
      <c r="AA826" s="41"/>
    </row>
    <row r="827" spans="2:27">
      <c r="AA827" s="41"/>
    </row>
    <row r="828" spans="2:27">
      <c r="AA828" s="41"/>
    </row>
    <row r="829" spans="2:27">
      <c r="AA829" s="41"/>
    </row>
    <row r="830" spans="2:27">
      <c r="AA830" s="41"/>
    </row>
    <row r="831" spans="2:27">
      <c r="AA831" s="41"/>
    </row>
    <row r="832" spans="2:27">
      <c r="AA832" s="41"/>
    </row>
    <row r="833" spans="27:27">
      <c r="AA833" s="41"/>
    </row>
    <row r="834" spans="27:27">
      <c r="AA834" s="41"/>
    </row>
    <row r="835" spans="27:27">
      <c r="AA835" s="41"/>
    </row>
    <row r="836" spans="27:27">
      <c r="AA836" s="41"/>
    </row>
    <row r="837" spans="27:27">
      <c r="AA837" s="41"/>
    </row>
    <row r="838" spans="27:27">
      <c r="AA838" s="41"/>
    </row>
    <row r="839" spans="27:27">
      <c r="AA839" s="41"/>
    </row>
    <row r="840" spans="27:27">
      <c r="AA840" s="41"/>
    </row>
    <row r="841" spans="27:27">
      <c r="AA841" s="41"/>
    </row>
    <row r="842" spans="27:27">
      <c r="AA842" s="41"/>
    </row>
    <row r="843" spans="27:27">
      <c r="AA843" s="41"/>
    </row>
    <row r="844" spans="27:27">
      <c r="AA844" s="41"/>
    </row>
    <row r="845" spans="27:27">
      <c r="AA845" s="41"/>
    </row>
    <row r="846" spans="27:27">
      <c r="AA846" s="41"/>
    </row>
    <row r="847" spans="27:27">
      <c r="AA847" s="41"/>
    </row>
    <row r="848" spans="27:27">
      <c r="AA848" s="41"/>
    </row>
    <row r="849" spans="27:27">
      <c r="AA849" s="41"/>
    </row>
    <row r="850" spans="27:27">
      <c r="AA850" s="41"/>
    </row>
    <row r="851" spans="27:27">
      <c r="AA851" s="41"/>
    </row>
    <row r="852" spans="27:27">
      <c r="AA852" s="41"/>
    </row>
    <row r="853" spans="27:27">
      <c r="AA853" s="41"/>
    </row>
    <row r="854" spans="27:27">
      <c r="AA854" s="41"/>
    </row>
    <row r="855" spans="27:27">
      <c r="AA855" s="41"/>
    </row>
    <row r="856" spans="27:27">
      <c r="AA856" s="41"/>
    </row>
    <row r="857" spans="27:27">
      <c r="AA857" s="41"/>
    </row>
    <row r="858" spans="27:27">
      <c r="AA858" s="41"/>
    </row>
    <row r="859" spans="27:27">
      <c r="AA859" s="41"/>
    </row>
    <row r="860" spans="27:27">
      <c r="AA860" s="41"/>
    </row>
    <row r="861" spans="27:27">
      <c r="AA861" s="41"/>
    </row>
    <row r="862" spans="27:27">
      <c r="AA862" s="41"/>
    </row>
    <row r="863" spans="27:27">
      <c r="AA863" s="41"/>
    </row>
    <row r="864" spans="27:27">
      <c r="AA864" s="41"/>
    </row>
    <row r="865" spans="27:27">
      <c r="AA865" s="41"/>
    </row>
    <row r="866" spans="27:27">
      <c r="AA866" s="41"/>
    </row>
    <row r="867" spans="27:27">
      <c r="AA867" s="41"/>
    </row>
    <row r="868" spans="27:27">
      <c r="AA868" s="41"/>
    </row>
    <row r="869" spans="27:27">
      <c r="AA869" s="41"/>
    </row>
    <row r="870" spans="27:27">
      <c r="AA870" s="41"/>
    </row>
    <row r="871" spans="27:27">
      <c r="AA871" s="41"/>
    </row>
    <row r="872" spans="27:27">
      <c r="AA872" s="41"/>
    </row>
    <row r="873" spans="27:27">
      <c r="AA873" s="41"/>
    </row>
    <row r="874" spans="27:27">
      <c r="AA874" s="41"/>
    </row>
    <row r="875" spans="27:27">
      <c r="AA875" s="41"/>
    </row>
    <row r="876" spans="27:27">
      <c r="AA876" s="41"/>
    </row>
    <row r="877" spans="27:27">
      <c r="AA877" s="41"/>
    </row>
    <row r="878" spans="27:27">
      <c r="AA878" s="41"/>
    </row>
    <row r="879" spans="27:27">
      <c r="AA879" s="41"/>
    </row>
    <row r="880" spans="27:27">
      <c r="AA880" s="41"/>
    </row>
    <row r="881" spans="27:27">
      <c r="AA881" s="41"/>
    </row>
    <row r="882" spans="27:27">
      <c r="AA882" s="41"/>
    </row>
    <row r="883" spans="27:27">
      <c r="AA883" s="41"/>
    </row>
    <row r="884" spans="27:27">
      <c r="AA884" s="41"/>
    </row>
    <row r="885" spans="27:27">
      <c r="AA885" s="41"/>
    </row>
    <row r="886" spans="27:27">
      <c r="AA886" s="41"/>
    </row>
    <row r="887" spans="27:27">
      <c r="AA887" s="41"/>
    </row>
    <row r="888" spans="27:27">
      <c r="AA888" s="41"/>
    </row>
    <row r="889" spans="27:27">
      <c r="AA889" s="41"/>
    </row>
    <row r="890" spans="27:27">
      <c r="AA890" s="41"/>
    </row>
    <row r="891" spans="27:27">
      <c r="AA891" s="41"/>
    </row>
    <row r="892" spans="27:27">
      <c r="AA892" s="41"/>
    </row>
    <row r="893" spans="27:27">
      <c r="AA893" s="41"/>
    </row>
    <row r="894" spans="27:27">
      <c r="AA894" s="41"/>
    </row>
    <row r="895" spans="27:27">
      <c r="AA895" s="41"/>
    </row>
    <row r="896" spans="27:27">
      <c r="AA896" s="41"/>
    </row>
    <row r="897" spans="27:27">
      <c r="AA897" s="41"/>
    </row>
    <row r="898" spans="27:27">
      <c r="AA898" s="41"/>
    </row>
    <row r="899" spans="27:27">
      <c r="AA899" s="41"/>
    </row>
    <row r="900" spans="27:27">
      <c r="AA900" s="41"/>
    </row>
    <row r="901" spans="27:27">
      <c r="AA901" s="41"/>
    </row>
    <row r="902" spans="27:27">
      <c r="AA902" s="41"/>
    </row>
    <row r="903" spans="27:27">
      <c r="AA903" s="41"/>
    </row>
    <row r="904" spans="27:27">
      <c r="AA904" s="41"/>
    </row>
    <row r="905" spans="27:27">
      <c r="AA905" s="41"/>
    </row>
    <row r="906" spans="27:27">
      <c r="AA906" s="41"/>
    </row>
    <row r="907" spans="27:27">
      <c r="AA907" s="41"/>
    </row>
    <row r="908" spans="27:27">
      <c r="AA908" s="41"/>
    </row>
    <row r="909" spans="27:27">
      <c r="AA909" s="41"/>
    </row>
    <row r="910" spans="27:27">
      <c r="AA910" s="41"/>
    </row>
    <row r="911" spans="27:27">
      <c r="AA911" s="41"/>
    </row>
    <row r="912" spans="27:27">
      <c r="AA912" s="41"/>
    </row>
    <row r="913" spans="27:27">
      <c r="AA913" s="41"/>
    </row>
    <row r="914" spans="27:27">
      <c r="AA914" s="41"/>
    </row>
    <row r="915" spans="27:27">
      <c r="AA915" s="41"/>
    </row>
    <row r="916" spans="27:27">
      <c r="AA916" s="41"/>
    </row>
    <row r="917" spans="27:27">
      <c r="AA917" s="41"/>
    </row>
    <row r="918" spans="27:27">
      <c r="AA918" s="41"/>
    </row>
    <row r="919" spans="27:27">
      <c r="AA919" s="41"/>
    </row>
    <row r="920" spans="27:27">
      <c r="AA920" s="41"/>
    </row>
    <row r="921" spans="27:27">
      <c r="AA921" s="41"/>
    </row>
    <row r="922" spans="27:27">
      <c r="AA922" s="41"/>
    </row>
    <row r="923" spans="27:27">
      <c r="AA923" s="41"/>
    </row>
    <row r="924" spans="27:27">
      <c r="AA924" s="41"/>
    </row>
    <row r="925" spans="27:27">
      <c r="AA925" s="41"/>
    </row>
    <row r="926" spans="27:27">
      <c r="AA926" s="41"/>
    </row>
    <row r="927" spans="27:27">
      <c r="AA927" s="41"/>
    </row>
    <row r="928" spans="27:27">
      <c r="AA928" s="41"/>
    </row>
    <row r="929" spans="27:27">
      <c r="AA929" s="41"/>
    </row>
    <row r="930" spans="27:27">
      <c r="AA930" s="41"/>
    </row>
    <row r="931" spans="27:27">
      <c r="AA931" s="41"/>
    </row>
    <row r="932" spans="27:27">
      <c r="AA932" s="41"/>
    </row>
    <row r="933" spans="27:27">
      <c r="AA933" s="41"/>
    </row>
    <row r="934" spans="27:27">
      <c r="AA934" s="41"/>
    </row>
    <row r="935" spans="27:27">
      <c r="AA935" s="41"/>
    </row>
    <row r="936" spans="27:27">
      <c r="AA936" s="41"/>
    </row>
    <row r="937" spans="27:27">
      <c r="AA937" s="41"/>
    </row>
    <row r="938" spans="27:27">
      <c r="AA938" s="41"/>
    </row>
    <row r="939" spans="27:27">
      <c r="AA939" s="41"/>
    </row>
    <row r="940" spans="27:27">
      <c r="AA940" s="41"/>
    </row>
    <row r="941" spans="27:27">
      <c r="AA941" s="41"/>
    </row>
    <row r="942" spans="27:27">
      <c r="AA942" s="41"/>
    </row>
    <row r="943" spans="27:27">
      <c r="AA943" s="41"/>
    </row>
    <row r="944" spans="27:27">
      <c r="AA944" s="41"/>
    </row>
    <row r="945" spans="27:27">
      <c r="AA945" s="41"/>
    </row>
    <row r="946" spans="27:27">
      <c r="AA946" s="41"/>
    </row>
    <row r="947" spans="27:27">
      <c r="AA947" s="41"/>
    </row>
    <row r="948" spans="27:27">
      <c r="AA948" s="41"/>
    </row>
    <row r="949" spans="27:27">
      <c r="AA949" s="41"/>
    </row>
    <row r="950" spans="27:27">
      <c r="AA950" s="41"/>
    </row>
    <row r="951" spans="27:27">
      <c r="AA951" s="41"/>
    </row>
    <row r="952" spans="27:27">
      <c r="AA952" s="41"/>
    </row>
    <row r="953" spans="27:27">
      <c r="AA953" s="41"/>
    </row>
    <row r="954" spans="27:27">
      <c r="AA954" s="41"/>
    </row>
    <row r="955" spans="27:27">
      <c r="AA955" s="41"/>
    </row>
    <row r="956" spans="27:27">
      <c r="AA956" s="41"/>
    </row>
    <row r="957" spans="27:27">
      <c r="AA957" s="41"/>
    </row>
    <row r="958" spans="27:27">
      <c r="AA958" s="41"/>
    </row>
    <row r="959" spans="27:27">
      <c r="AA959" s="41"/>
    </row>
    <row r="960" spans="27:27">
      <c r="AA960" s="41"/>
    </row>
    <row r="961" spans="27:27">
      <c r="AA961" s="41"/>
    </row>
    <row r="962" spans="27:27">
      <c r="AA962" s="41"/>
    </row>
    <row r="963" spans="27:27">
      <c r="AA963" s="41"/>
    </row>
    <row r="964" spans="27:27">
      <c r="AA964" s="41"/>
    </row>
    <row r="965" spans="27:27">
      <c r="AA965" s="41"/>
    </row>
    <row r="966" spans="27:27">
      <c r="AA966" s="41"/>
    </row>
    <row r="967" spans="27:27">
      <c r="AA967" s="41"/>
    </row>
    <row r="968" spans="27:27">
      <c r="AA968" s="41"/>
    </row>
    <row r="969" spans="27:27">
      <c r="AA969" s="41"/>
    </row>
    <row r="970" spans="27:27">
      <c r="AA970" s="41"/>
    </row>
    <row r="971" spans="27:27">
      <c r="AA971" s="41"/>
    </row>
    <row r="972" spans="27:27">
      <c r="AA972" s="41"/>
    </row>
    <row r="973" spans="27:27">
      <c r="AA973" s="41"/>
    </row>
    <row r="974" spans="27:27">
      <c r="AA974" s="41"/>
    </row>
    <row r="975" spans="27:27">
      <c r="AA975" s="41"/>
    </row>
    <row r="976" spans="27:27">
      <c r="AA976" s="41"/>
    </row>
    <row r="977" spans="27:27">
      <c r="AA977" s="41"/>
    </row>
    <row r="978" spans="27:27">
      <c r="AA978" s="41"/>
    </row>
    <row r="979" spans="27:27">
      <c r="AA979" s="41"/>
    </row>
    <row r="980" spans="27:27">
      <c r="AA980" s="41"/>
    </row>
    <row r="981" spans="27:27">
      <c r="AA981" s="41"/>
    </row>
    <row r="982" spans="27:27">
      <c r="AA982" s="41"/>
    </row>
    <row r="983" spans="27:27">
      <c r="AA983" s="41"/>
    </row>
    <row r="984" spans="27:27">
      <c r="AA984" s="41"/>
    </row>
    <row r="985" spans="27:27">
      <c r="AA985" s="41"/>
    </row>
    <row r="986" spans="27:27">
      <c r="AA986" s="41"/>
    </row>
    <row r="987" spans="27:27">
      <c r="AA987" s="41"/>
    </row>
    <row r="988" spans="27:27">
      <c r="AA988" s="41"/>
    </row>
    <row r="989" spans="27:27">
      <c r="AA989" s="41"/>
    </row>
    <row r="990" spans="27:27">
      <c r="AA990" s="41"/>
    </row>
    <row r="991" spans="27:27">
      <c r="AA991" s="41"/>
    </row>
    <row r="992" spans="27:27">
      <c r="AA992" s="41"/>
    </row>
    <row r="993" spans="27:27">
      <c r="AA993" s="41"/>
    </row>
    <row r="994" spans="27:27">
      <c r="AA994" s="41"/>
    </row>
    <row r="995" spans="27:27">
      <c r="AA995" s="41"/>
    </row>
    <row r="996" spans="27:27">
      <c r="AA996" s="41"/>
    </row>
    <row r="997" spans="27:27">
      <c r="AA997" s="41"/>
    </row>
    <row r="998" spans="27:27">
      <c r="AA998" s="41"/>
    </row>
    <row r="999" spans="27:27">
      <c r="AA999" s="41"/>
    </row>
    <row r="1000" spans="27:27">
      <c r="AA1000" s="41"/>
    </row>
    <row r="1001" spans="27:27">
      <c r="AA1001" s="41"/>
    </row>
    <row r="1002" spans="27:27">
      <c r="AA1002" s="41"/>
    </row>
    <row r="1003" spans="27:27">
      <c r="AA1003" s="41"/>
    </row>
    <row r="1004" spans="27:27">
      <c r="AA1004" s="41"/>
    </row>
    <row r="1005" spans="27:27">
      <c r="AA1005" s="41"/>
    </row>
    <row r="1006" spans="27:27">
      <c r="AA1006" s="41"/>
    </row>
    <row r="1007" spans="27:27">
      <c r="AA1007" s="41"/>
    </row>
    <row r="1008" spans="27:27">
      <c r="AA1008" s="41"/>
    </row>
    <row r="1009" spans="27:27">
      <c r="AA1009" s="41"/>
    </row>
    <row r="1010" spans="27:27">
      <c r="AA1010" s="41"/>
    </row>
    <row r="1011" spans="27:27">
      <c r="AA1011" s="41"/>
    </row>
    <row r="1012" spans="27:27">
      <c r="AA1012" s="41"/>
    </row>
    <row r="1013" spans="27:27">
      <c r="AA1013" s="41"/>
    </row>
    <row r="1014" spans="27:27">
      <c r="AA1014" s="41"/>
    </row>
    <row r="1015" spans="27:27">
      <c r="AA1015" s="41"/>
    </row>
    <row r="1016" spans="27:27">
      <c r="AA1016" s="41"/>
    </row>
    <row r="1017" spans="27:27">
      <c r="AA1017" s="41"/>
    </row>
    <row r="1018" spans="27:27">
      <c r="AA1018" s="41"/>
    </row>
    <row r="1019" spans="27:27">
      <c r="AA1019" s="41"/>
    </row>
    <row r="1020" spans="27:27">
      <c r="AA1020" s="41"/>
    </row>
    <row r="1021" spans="27:27">
      <c r="AA1021" s="41"/>
    </row>
    <row r="1022" spans="27:27">
      <c r="AA1022" s="41"/>
    </row>
    <row r="1023" spans="27:27">
      <c r="AA1023" s="41"/>
    </row>
    <row r="1024" spans="27:27">
      <c r="AA1024" s="41"/>
    </row>
    <row r="1025" spans="27:27">
      <c r="AA1025" s="41"/>
    </row>
    <row r="1026" spans="27:27">
      <c r="AA1026" s="41"/>
    </row>
    <row r="1027" spans="27:27">
      <c r="AA1027" s="41"/>
    </row>
    <row r="1028" spans="27:27">
      <c r="AA1028" s="41"/>
    </row>
    <row r="1029" spans="27:27">
      <c r="AA1029" s="41"/>
    </row>
    <row r="1030" spans="27:27">
      <c r="AA1030" s="41"/>
    </row>
    <row r="1031" spans="27:27">
      <c r="AA1031" s="41"/>
    </row>
    <row r="1032" spans="27:27">
      <c r="AA1032" s="41"/>
    </row>
    <row r="1033" spans="27:27">
      <c r="AA1033" s="41"/>
    </row>
    <row r="1034" spans="27:27">
      <c r="AA1034" s="41"/>
    </row>
    <row r="1035" spans="27:27">
      <c r="AA1035" s="41"/>
    </row>
    <row r="1036" spans="27:27">
      <c r="AA1036" s="41"/>
    </row>
    <row r="1037" spans="27:27">
      <c r="AA1037" s="41"/>
    </row>
    <row r="1038" spans="27:27">
      <c r="AA1038" s="41"/>
    </row>
    <row r="1039" spans="27:27">
      <c r="AA1039" s="41"/>
    </row>
    <row r="1040" spans="27:27">
      <c r="AA1040" s="41"/>
    </row>
    <row r="1041" spans="27:27">
      <c r="AA1041" s="41"/>
    </row>
    <row r="1042" spans="27:27">
      <c r="AA1042" s="41"/>
    </row>
    <row r="1043" spans="27:27">
      <c r="AA1043" s="41"/>
    </row>
    <row r="1044" spans="27:27">
      <c r="AA1044" s="41"/>
    </row>
    <row r="1045" spans="27:27">
      <c r="AA1045" s="41"/>
    </row>
    <row r="1046" spans="27:27">
      <c r="AA1046" s="41"/>
    </row>
    <row r="1047" spans="27:27">
      <c r="AA1047" s="41"/>
    </row>
    <row r="1048" spans="27:27">
      <c r="AA1048" s="41"/>
    </row>
    <row r="1049" spans="27:27">
      <c r="AA1049" s="41"/>
    </row>
    <row r="1050" spans="27:27">
      <c r="AA1050" s="41"/>
    </row>
    <row r="1051" spans="27:27">
      <c r="AA1051" s="41"/>
    </row>
    <row r="1052" spans="27:27">
      <c r="AA1052" s="41"/>
    </row>
    <row r="1053" spans="27:27">
      <c r="AA1053" s="41"/>
    </row>
    <row r="1054" spans="27:27">
      <c r="AA1054" s="41"/>
    </row>
    <row r="1055" spans="27:27">
      <c r="AA1055" s="41"/>
    </row>
    <row r="1056" spans="27:27">
      <c r="AA1056" s="41"/>
    </row>
    <row r="1057" spans="27:27">
      <c r="AA1057" s="41"/>
    </row>
    <row r="1058" spans="27:27">
      <c r="AA1058" s="41"/>
    </row>
    <row r="1059" spans="27:27">
      <c r="AA1059" s="41"/>
    </row>
    <row r="1060" spans="27:27">
      <c r="AA1060" s="41"/>
    </row>
    <row r="1061" spans="27:27">
      <c r="AA1061" s="41"/>
    </row>
    <row r="1062" spans="27:27">
      <c r="AA1062" s="41"/>
    </row>
    <row r="1063" spans="27:27">
      <c r="AA1063" s="41"/>
    </row>
    <row r="1064" spans="27:27">
      <c r="AA1064" s="41"/>
    </row>
    <row r="1065" spans="27:27">
      <c r="AA1065" s="41"/>
    </row>
    <row r="1066" spans="27:27">
      <c r="AA1066" s="41"/>
    </row>
    <row r="1067" spans="27:27">
      <c r="AA1067" s="41"/>
    </row>
    <row r="1068" spans="27:27">
      <c r="AA1068" s="41"/>
    </row>
    <row r="1069" spans="27:27">
      <c r="AA1069" s="41"/>
    </row>
    <row r="1070" spans="27:27">
      <c r="AA1070" s="41"/>
    </row>
    <row r="1071" spans="27:27">
      <c r="AA1071" s="41"/>
    </row>
    <row r="1072" spans="27:27">
      <c r="AA1072" s="41"/>
    </row>
    <row r="1073" spans="27:27">
      <c r="AA1073" s="41"/>
    </row>
    <row r="1074" spans="27:27">
      <c r="AA1074" s="41"/>
    </row>
    <row r="1075" spans="27:27">
      <c r="AA1075" s="41"/>
    </row>
    <row r="1076" spans="27:27">
      <c r="AA1076" s="41"/>
    </row>
    <row r="1077" spans="27:27">
      <c r="AA1077" s="41"/>
    </row>
    <row r="1078" spans="27:27">
      <c r="AA1078" s="41"/>
    </row>
    <row r="1079" spans="27:27">
      <c r="AA1079" s="41"/>
    </row>
    <row r="1080" spans="27:27">
      <c r="AA1080" s="41"/>
    </row>
    <row r="1081" spans="27:27">
      <c r="AA1081" s="41"/>
    </row>
    <row r="1082" spans="27:27">
      <c r="AA1082" s="41"/>
    </row>
    <row r="1083" spans="27:27">
      <c r="AA1083" s="41"/>
    </row>
    <row r="1084" spans="27:27">
      <c r="AA1084" s="41"/>
    </row>
    <row r="1085" spans="27:27">
      <c r="AA1085" s="41"/>
    </row>
    <row r="1086" spans="27:27">
      <c r="AA1086" s="41"/>
    </row>
    <row r="1087" spans="27:27">
      <c r="AA1087" s="41"/>
    </row>
    <row r="1088" spans="27:27">
      <c r="AA1088" s="41"/>
    </row>
    <row r="1089" spans="27:27">
      <c r="AA1089" s="41"/>
    </row>
    <row r="1090" spans="27:27">
      <c r="AA1090" s="41"/>
    </row>
    <row r="1091" spans="27:27">
      <c r="AA1091" s="41"/>
    </row>
    <row r="1092" spans="27:27">
      <c r="AA1092" s="41"/>
    </row>
    <row r="1093" spans="27:27">
      <c r="AA1093" s="41"/>
    </row>
    <row r="1094" spans="27:27">
      <c r="AA1094" s="41"/>
    </row>
    <row r="1095" spans="27:27">
      <c r="AA1095" s="41"/>
    </row>
    <row r="1096" spans="27:27">
      <c r="AA1096" s="41"/>
    </row>
    <row r="1097" spans="27:27">
      <c r="AA1097" s="41"/>
    </row>
    <row r="1098" spans="27:27">
      <c r="AA1098" s="41"/>
    </row>
    <row r="1099" spans="27:27">
      <c r="AA1099" s="41"/>
    </row>
    <row r="1100" spans="27:27">
      <c r="AA1100" s="41"/>
    </row>
    <row r="1101" spans="27:27">
      <c r="AA1101" s="41"/>
    </row>
    <row r="1102" spans="27:27">
      <c r="AA1102" s="41"/>
    </row>
    <row r="1103" spans="27:27">
      <c r="AA1103" s="41"/>
    </row>
    <row r="1104" spans="27:27">
      <c r="AA1104" s="41"/>
    </row>
    <row r="1105" spans="27:27">
      <c r="AA1105" s="41"/>
    </row>
    <row r="1106" spans="27:27">
      <c r="AA1106" s="41"/>
    </row>
    <row r="1107" spans="27:27">
      <c r="AA1107" s="41"/>
    </row>
    <row r="1108" spans="27:27">
      <c r="AA1108" s="41"/>
    </row>
    <row r="1109" spans="27:27">
      <c r="AA1109" s="41"/>
    </row>
    <row r="1110" spans="27:27">
      <c r="AA1110" s="41"/>
    </row>
    <row r="1111" spans="27:27">
      <c r="AA1111" s="41"/>
    </row>
    <row r="1112" spans="27:27">
      <c r="AA1112" s="41"/>
    </row>
    <row r="1113" spans="27:27">
      <c r="AA1113" s="41"/>
    </row>
    <row r="1114" spans="27:27">
      <c r="AA1114" s="41"/>
    </row>
    <row r="1115" spans="27:27">
      <c r="AA1115" s="41"/>
    </row>
    <row r="1116" spans="27:27">
      <c r="AA1116" s="41"/>
    </row>
    <row r="1117" spans="27:27">
      <c r="AA1117" s="41"/>
    </row>
    <row r="1118" spans="27:27">
      <c r="AA1118" s="41"/>
    </row>
    <row r="1119" spans="27:27">
      <c r="AA1119" s="41"/>
    </row>
    <row r="1120" spans="27:27">
      <c r="AA1120" s="41"/>
    </row>
    <row r="1121" spans="27:27">
      <c r="AA1121" s="41"/>
    </row>
    <row r="1122" spans="27:27">
      <c r="AA1122" s="41"/>
    </row>
    <row r="1123" spans="27:27">
      <c r="AA1123" s="41"/>
    </row>
    <row r="1124" spans="27:27">
      <c r="AA1124" s="41"/>
    </row>
    <row r="1125" spans="27:27">
      <c r="AA1125" s="41"/>
    </row>
    <row r="1126" spans="27:27">
      <c r="AA1126" s="41"/>
    </row>
    <row r="1127" spans="27:27">
      <c r="AA1127" s="41"/>
    </row>
    <row r="1128" spans="27:27">
      <c r="AA1128" s="41"/>
    </row>
    <row r="1129" spans="27:27">
      <c r="AA1129" s="41"/>
    </row>
    <row r="1130" spans="27:27">
      <c r="AA1130" s="41"/>
    </row>
    <row r="1131" spans="27:27">
      <c r="AA1131" s="41"/>
    </row>
    <row r="1132" spans="27:27">
      <c r="AA1132" s="41"/>
    </row>
    <row r="1133" spans="27:27">
      <c r="AA1133" s="41"/>
    </row>
    <row r="1134" spans="27:27">
      <c r="AA1134" s="41"/>
    </row>
    <row r="1135" spans="27:27">
      <c r="AA1135" s="41"/>
    </row>
    <row r="1136" spans="27:27">
      <c r="AA1136" s="41"/>
    </row>
    <row r="1137" spans="27:27">
      <c r="AA1137" s="41"/>
    </row>
    <row r="1138" spans="27:27">
      <c r="AA1138" s="41"/>
    </row>
    <row r="1139" spans="27:27">
      <c r="AA1139" s="41"/>
    </row>
    <row r="1140" spans="27:27">
      <c r="AA1140" s="41"/>
    </row>
    <row r="1141" spans="27:27">
      <c r="AA1141" s="41"/>
    </row>
    <row r="1142" spans="27:27">
      <c r="AA1142" s="41"/>
    </row>
    <row r="1143" spans="27:27">
      <c r="AA1143" s="41"/>
    </row>
    <row r="1144" spans="27:27">
      <c r="AA1144" s="41"/>
    </row>
    <row r="1145" spans="27:27">
      <c r="AA1145" s="41"/>
    </row>
    <row r="1146" spans="27:27">
      <c r="AA1146" s="41"/>
    </row>
    <row r="1147" spans="27:27">
      <c r="AA1147" s="41"/>
    </row>
    <row r="1148" spans="27:27">
      <c r="AA1148" s="41"/>
    </row>
    <row r="1149" spans="27:27">
      <c r="AA1149" s="41"/>
    </row>
    <row r="1150" spans="27:27">
      <c r="AA1150" s="41"/>
    </row>
    <row r="1151" spans="27:27">
      <c r="AA1151" s="41"/>
    </row>
    <row r="1152" spans="27:27">
      <c r="AA1152" s="41"/>
    </row>
    <row r="1153" spans="27:27">
      <c r="AA1153" s="41"/>
    </row>
    <row r="1154" spans="27:27">
      <c r="AA1154" s="41"/>
    </row>
    <row r="1155" spans="27:27">
      <c r="AA1155" s="41"/>
    </row>
    <row r="1156" spans="27:27">
      <c r="AA1156" s="41"/>
    </row>
    <row r="1157" spans="27:27">
      <c r="AA1157" s="41"/>
    </row>
    <row r="1158" spans="27:27">
      <c r="AA1158" s="41"/>
    </row>
    <row r="1159" spans="27:27">
      <c r="AA1159" s="41"/>
    </row>
    <row r="1160" spans="27:27">
      <c r="AA1160" s="41"/>
    </row>
    <row r="1161" spans="27:27">
      <c r="AA1161" s="41"/>
    </row>
    <row r="1162" spans="27:27">
      <c r="AA1162" s="41"/>
    </row>
    <row r="1163" spans="27:27">
      <c r="AA1163" s="41"/>
    </row>
    <row r="1164" spans="27:27">
      <c r="AA1164" s="41"/>
    </row>
    <row r="1165" spans="27:27">
      <c r="AA1165" s="41"/>
    </row>
    <row r="1166" spans="27:27">
      <c r="AA1166" s="41"/>
    </row>
    <row r="1167" spans="27:27">
      <c r="AA1167" s="41"/>
    </row>
    <row r="1168" spans="27:27">
      <c r="AA1168" s="41"/>
    </row>
    <row r="1169" spans="27:27">
      <c r="AA1169" s="41"/>
    </row>
    <row r="1170" spans="27:27">
      <c r="AA1170" s="41"/>
    </row>
    <row r="1171" spans="27:27">
      <c r="AA1171" s="41"/>
    </row>
    <row r="1172" spans="27:27">
      <c r="AA1172" s="41"/>
    </row>
    <row r="1173" spans="27:27">
      <c r="AA1173" s="41"/>
    </row>
    <row r="1174" spans="27:27">
      <c r="AA1174" s="41"/>
    </row>
    <row r="1175" spans="27:27">
      <c r="AA1175" s="41"/>
    </row>
    <row r="1176" spans="27:27">
      <c r="AA1176" s="41"/>
    </row>
    <row r="1177" spans="27:27">
      <c r="AA1177" s="41"/>
    </row>
    <row r="1178" spans="27:27">
      <c r="AA1178" s="41"/>
    </row>
    <row r="1179" spans="27:27">
      <c r="AA1179" s="41"/>
    </row>
    <row r="1180" spans="27:27">
      <c r="AA1180" s="41"/>
    </row>
    <row r="1181" spans="27:27">
      <c r="AA1181" s="41"/>
    </row>
    <row r="1182" spans="27:27">
      <c r="AA1182" s="41"/>
    </row>
    <row r="1183" spans="27:27">
      <c r="AA1183" s="41"/>
    </row>
    <row r="1184" spans="27:27">
      <c r="AA1184" s="41"/>
    </row>
    <row r="1185" spans="27:27">
      <c r="AA1185" s="41"/>
    </row>
    <row r="1186" spans="27:27">
      <c r="AA1186" s="41"/>
    </row>
    <row r="1187" spans="27:27">
      <c r="AA1187" s="41"/>
    </row>
    <row r="1188" spans="27:27">
      <c r="AA1188" s="41"/>
    </row>
    <row r="1189" spans="27:27">
      <c r="AA1189" s="41"/>
    </row>
    <row r="1190" spans="27:27">
      <c r="AA1190" s="41"/>
    </row>
    <row r="1191" spans="27:27">
      <c r="AA1191" s="41"/>
    </row>
    <row r="1192" spans="27:27">
      <c r="AA1192" s="41"/>
    </row>
    <row r="1193" spans="27:27">
      <c r="AA1193" s="41"/>
    </row>
    <row r="1194" spans="27:27">
      <c r="AA1194" s="41"/>
    </row>
    <row r="1195" spans="27:27">
      <c r="AA1195" s="41"/>
    </row>
    <row r="1196" spans="27:27">
      <c r="AA1196" s="41"/>
    </row>
    <row r="1197" spans="27:27">
      <c r="AA1197" s="41"/>
    </row>
    <row r="1198" spans="27:27">
      <c r="AA1198" s="41"/>
    </row>
    <row r="1199" spans="27:27">
      <c r="AA1199" s="41"/>
    </row>
    <row r="1200" spans="27:27">
      <c r="AA1200" s="41"/>
    </row>
    <row r="1201" spans="27:27">
      <c r="AA1201" s="41"/>
    </row>
    <row r="1202" spans="27:27">
      <c r="AA1202" s="41"/>
    </row>
    <row r="1203" spans="27:27">
      <c r="AA1203" s="41"/>
    </row>
    <row r="1204" spans="27:27">
      <c r="AA1204" s="41"/>
    </row>
    <row r="1205" spans="27:27">
      <c r="AA1205" s="41"/>
    </row>
    <row r="1206" spans="27:27">
      <c r="AA1206" s="41"/>
    </row>
    <row r="1207" spans="27:27">
      <c r="AA1207" s="41"/>
    </row>
    <row r="1208" spans="27:27">
      <c r="AA1208" s="41"/>
    </row>
    <row r="1209" spans="27:27">
      <c r="AA1209" s="41"/>
    </row>
    <row r="1210" spans="27:27">
      <c r="AA1210" s="41"/>
    </row>
    <row r="1211" spans="27:27">
      <c r="AA1211" s="41"/>
    </row>
    <row r="1212" spans="27:27">
      <c r="AA1212" s="41"/>
    </row>
    <row r="1213" spans="27:27">
      <c r="AA1213" s="41"/>
    </row>
    <row r="1214" spans="27:27">
      <c r="AA1214" s="41"/>
    </row>
    <row r="1215" spans="27:27">
      <c r="AA1215" s="41"/>
    </row>
    <row r="1216" spans="27:27">
      <c r="AA1216" s="41"/>
    </row>
    <row r="1217" spans="27:27">
      <c r="AA1217" s="41"/>
    </row>
    <row r="1218" spans="27:27">
      <c r="AA1218" s="41"/>
    </row>
    <row r="1219" spans="27:27">
      <c r="AA1219" s="41"/>
    </row>
    <row r="1220" spans="27:27">
      <c r="AA1220" s="41"/>
    </row>
    <row r="1221" spans="27:27">
      <c r="AA1221" s="41"/>
    </row>
    <row r="1222" spans="27:27">
      <c r="AA1222" s="41"/>
    </row>
    <row r="1223" spans="27:27">
      <c r="AA1223" s="41"/>
    </row>
    <row r="1224" spans="27:27">
      <c r="AA1224" s="41"/>
    </row>
    <row r="1225" spans="27:27">
      <c r="AA1225" s="41"/>
    </row>
    <row r="1226" spans="27:27">
      <c r="AA1226" s="41"/>
    </row>
    <row r="1227" spans="27:27">
      <c r="AA1227" s="41"/>
    </row>
    <row r="1228" spans="27:27">
      <c r="AA1228" s="41"/>
    </row>
    <row r="1229" spans="27:27">
      <c r="AA1229" s="41"/>
    </row>
    <row r="1230" spans="27:27">
      <c r="AA1230" s="41"/>
    </row>
    <row r="1231" spans="27:27">
      <c r="AA1231" s="41"/>
    </row>
    <row r="1232" spans="27:27">
      <c r="AA1232" s="41"/>
    </row>
    <row r="1233" spans="27:27">
      <c r="AA1233" s="41"/>
    </row>
    <row r="1234" spans="27:27">
      <c r="AA1234" s="41"/>
    </row>
    <row r="1235" spans="27:27">
      <c r="AA1235" s="41"/>
    </row>
    <row r="1236" spans="27:27">
      <c r="AA1236" s="41"/>
    </row>
    <row r="1237" spans="27:27">
      <c r="AA1237" s="41"/>
    </row>
    <row r="1238" spans="27:27">
      <c r="AA1238" s="41"/>
    </row>
    <row r="1239" spans="27:27">
      <c r="AA1239" s="41"/>
    </row>
    <row r="1240" spans="27:27">
      <c r="AA1240" s="41"/>
    </row>
    <row r="1241" spans="27:27">
      <c r="AA1241" s="41"/>
    </row>
    <row r="1242" spans="27:27">
      <c r="AA1242" s="41"/>
    </row>
    <row r="1243" spans="27:27">
      <c r="AA1243" s="41"/>
    </row>
    <row r="1244" spans="27:27">
      <c r="AA1244" s="41"/>
    </row>
    <row r="1245" spans="27:27">
      <c r="AA1245" s="41"/>
    </row>
    <row r="1246" spans="27:27">
      <c r="AA1246" s="41"/>
    </row>
    <row r="1247" spans="27:27">
      <c r="AA1247" s="41"/>
    </row>
    <row r="1248" spans="27:27">
      <c r="AA1248" s="41"/>
    </row>
    <row r="1249" spans="27:27">
      <c r="AA1249" s="41"/>
    </row>
    <row r="1250" spans="27:27">
      <c r="AA1250" s="41"/>
    </row>
    <row r="1251" spans="27:27">
      <c r="AA1251" s="41"/>
    </row>
    <row r="1252" spans="27:27">
      <c r="AA1252" s="41"/>
    </row>
    <row r="1253" spans="27:27">
      <c r="AA1253" s="41"/>
    </row>
    <row r="1254" spans="27:27">
      <c r="AA1254" s="41"/>
    </row>
    <row r="1255" spans="27:27">
      <c r="AA1255" s="41"/>
    </row>
    <row r="1256" spans="27:27">
      <c r="AA1256" s="41"/>
    </row>
    <row r="1257" spans="27:27">
      <c r="AA1257" s="41"/>
    </row>
    <row r="1258" spans="27:27">
      <c r="AA1258" s="41"/>
    </row>
    <row r="1259" spans="27:27">
      <c r="AA1259" s="41"/>
    </row>
    <row r="1260" spans="27:27">
      <c r="AA1260" s="41"/>
    </row>
    <row r="1261" spans="27:27">
      <c r="AA1261" s="41"/>
    </row>
    <row r="1262" spans="27:27">
      <c r="AA1262" s="41"/>
    </row>
    <row r="1263" spans="27:27">
      <c r="AA1263" s="41"/>
    </row>
    <row r="1264" spans="27:27">
      <c r="AA1264" s="41"/>
    </row>
    <row r="1265" spans="27:27">
      <c r="AA1265" s="41"/>
    </row>
    <row r="1266" spans="27:27">
      <c r="AA1266" s="41"/>
    </row>
    <row r="1267" spans="27:27">
      <c r="AA1267" s="41"/>
    </row>
    <row r="1268" spans="27:27">
      <c r="AA1268" s="41"/>
    </row>
    <row r="1269" spans="27:27">
      <c r="AA1269" s="41"/>
    </row>
    <row r="1270" spans="27:27">
      <c r="AA1270" s="41"/>
    </row>
    <row r="1271" spans="27:27">
      <c r="AA1271" s="41"/>
    </row>
    <row r="1272" spans="27:27">
      <c r="AA1272" s="41"/>
    </row>
    <row r="1273" spans="27:27">
      <c r="AA1273" s="41"/>
    </row>
    <row r="1274" spans="27:27">
      <c r="AA1274" s="41"/>
    </row>
    <row r="1275" spans="27:27">
      <c r="AA1275" s="41"/>
    </row>
    <row r="1276" spans="27:27">
      <c r="AA1276" s="41"/>
    </row>
    <row r="1277" spans="27:27">
      <c r="AA1277" s="41"/>
    </row>
    <row r="1278" spans="27:27">
      <c r="AA1278" s="41"/>
    </row>
    <row r="1279" spans="27:27">
      <c r="AA1279" s="41"/>
    </row>
    <row r="1280" spans="27:27">
      <c r="AA1280" s="41"/>
    </row>
    <row r="1281" spans="27:27">
      <c r="AA1281" s="41"/>
    </row>
    <row r="1282" spans="27:27">
      <c r="AA1282" s="41"/>
    </row>
    <row r="1283" spans="27:27">
      <c r="AA1283" s="41"/>
    </row>
    <row r="1284" spans="27:27">
      <c r="AA1284" s="41"/>
    </row>
    <row r="1285" spans="27:27">
      <c r="AA1285" s="41"/>
    </row>
    <row r="1286" spans="27:27">
      <c r="AA1286" s="41"/>
    </row>
    <row r="1287" spans="27:27">
      <c r="AA1287" s="41"/>
    </row>
    <row r="1288" spans="27:27">
      <c r="AA1288" s="41"/>
    </row>
    <row r="1289" spans="27:27">
      <c r="AA1289" s="41"/>
    </row>
    <row r="1290" spans="27:27">
      <c r="AA1290" s="41"/>
    </row>
    <row r="1291" spans="27:27">
      <c r="AA1291" s="41"/>
    </row>
    <row r="1292" spans="27:27">
      <c r="AA1292" s="41"/>
    </row>
    <row r="1293" spans="27:27">
      <c r="AA1293" s="41"/>
    </row>
    <row r="1294" spans="27:27">
      <c r="AA1294" s="41"/>
    </row>
    <row r="1295" spans="27:27">
      <c r="AA1295" s="41"/>
    </row>
    <row r="1296" spans="27:27">
      <c r="AA1296" s="41"/>
    </row>
    <row r="1297" spans="27:27">
      <c r="AA1297" s="41"/>
    </row>
    <row r="1298" spans="27:27">
      <c r="AA1298" s="41"/>
    </row>
    <row r="1299" spans="27:27">
      <c r="AA1299" s="41"/>
    </row>
    <row r="1300" spans="27:27">
      <c r="AA1300" s="41"/>
    </row>
    <row r="1301" spans="27:27">
      <c r="AA1301" s="41"/>
    </row>
    <row r="1302" spans="27:27">
      <c r="AA1302" s="41"/>
    </row>
    <row r="1303" spans="27:27">
      <c r="AA1303" s="41"/>
    </row>
    <row r="1304" spans="27:27">
      <c r="AA1304" s="41"/>
    </row>
    <row r="1305" spans="27:27">
      <c r="AA1305" s="41"/>
    </row>
    <row r="1306" spans="27:27">
      <c r="AA1306" s="41"/>
    </row>
    <row r="1307" spans="27:27">
      <c r="AA1307" s="41"/>
    </row>
    <row r="1308" spans="27:27">
      <c r="AA1308" s="41"/>
    </row>
    <row r="1309" spans="27:27">
      <c r="AA1309" s="41"/>
    </row>
    <row r="1310" spans="27:27">
      <c r="AA1310" s="41"/>
    </row>
    <row r="1311" spans="27:27">
      <c r="AA1311" s="41"/>
    </row>
    <row r="1312" spans="27:27">
      <c r="AA1312" s="41"/>
    </row>
    <row r="1313" spans="27:27">
      <c r="AA1313" s="41"/>
    </row>
    <row r="1314" spans="27:27">
      <c r="AA1314" s="41"/>
    </row>
    <row r="1315" spans="27:27">
      <c r="AA1315" s="41"/>
    </row>
    <row r="1316" spans="27:27">
      <c r="AA1316" s="41"/>
    </row>
    <row r="1317" spans="27:27">
      <c r="AA1317" s="41"/>
    </row>
    <row r="1318" spans="27:27">
      <c r="AA1318" s="41"/>
    </row>
    <row r="1319" spans="27:27">
      <c r="AA1319" s="41"/>
    </row>
    <row r="1320" spans="27:27">
      <c r="AA1320" s="41"/>
    </row>
    <row r="1321" spans="27:27">
      <c r="AA1321" s="41"/>
    </row>
    <row r="1322" spans="27:27">
      <c r="AA1322" s="41"/>
    </row>
    <row r="1323" spans="27:27">
      <c r="AA1323" s="41"/>
    </row>
    <row r="1324" spans="27:27">
      <c r="AA1324" s="41"/>
    </row>
    <row r="1325" spans="27:27">
      <c r="AA1325" s="41"/>
    </row>
    <row r="1326" spans="27:27">
      <c r="AA1326" s="41"/>
    </row>
    <row r="1327" spans="27:27">
      <c r="AA1327" s="41"/>
    </row>
    <row r="1328" spans="27:27">
      <c r="AA1328" s="41"/>
    </row>
    <row r="1329" spans="27:27">
      <c r="AA1329" s="41"/>
    </row>
    <row r="1330" spans="27:27">
      <c r="AA1330" s="41"/>
    </row>
    <row r="1331" spans="27:27">
      <c r="AA1331" s="41"/>
    </row>
    <row r="1332" spans="27:27">
      <c r="AA1332" s="41"/>
    </row>
    <row r="1333" spans="27:27">
      <c r="AA1333" s="41"/>
    </row>
    <row r="1334" spans="27:27">
      <c r="AA1334" s="41"/>
    </row>
    <row r="1335" spans="27:27">
      <c r="AA1335" s="41"/>
    </row>
    <row r="1336" spans="27:27">
      <c r="AA1336" s="41"/>
    </row>
    <row r="1337" spans="27:27">
      <c r="AA1337" s="41"/>
    </row>
    <row r="1338" spans="27:27">
      <c r="AA1338" s="41"/>
    </row>
    <row r="1339" spans="27:27">
      <c r="AA1339" s="41"/>
    </row>
    <row r="1340" spans="27:27">
      <c r="AA1340" s="41"/>
    </row>
    <row r="1341" spans="27:27">
      <c r="AA1341" s="41"/>
    </row>
    <row r="1342" spans="27:27">
      <c r="AA1342" s="41"/>
    </row>
    <row r="1343" spans="27:27">
      <c r="AA1343" s="41"/>
    </row>
    <row r="1344" spans="27:27">
      <c r="AA1344" s="41"/>
    </row>
    <row r="1345" spans="27:27">
      <c r="AA1345" s="41"/>
    </row>
    <row r="1346" spans="27:27">
      <c r="AA1346" s="41"/>
    </row>
    <row r="1347" spans="27:27">
      <c r="AA1347" s="41"/>
    </row>
    <row r="1348" spans="27:27">
      <c r="AA1348" s="41"/>
    </row>
    <row r="1349" spans="27:27">
      <c r="AA1349" s="41"/>
    </row>
    <row r="1350" spans="27:27">
      <c r="AA1350" s="41"/>
    </row>
    <row r="1351" spans="27:27">
      <c r="AA1351" s="41"/>
    </row>
    <row r="1352" spans="27:27">
      <c r="AA1352" s="41"/>
    </row>
    <row r="1353" spans="27:27">
      <c r="AA1353" s="41"/>
    </row>
    <row r="1354" spans="27:27">
      <c r="AA1354" s="41"/>
    </row>
    <row r="1355" spans="27:27">
      <c r="AA1355" s="41"/>
    </row>
    <row r="1356" spans="27:27">
      <c r="AA1356" s="41"/>
    </row>
    <row r="1357" spans="27:27">
      <c r="AA1357" s="41"/>
    </row>
    <row r="1358" spans="27:27">
      <c r="AA1358" s="41"/>
    </row>
    <row r="1359" spans="27:27">
      <c r="AA1359" s="41"/>
    </row>
    <row r="1360" spans="27:27">
      <c r="AA1360" s="41"/>
    </row>
    <row r="1361" spans="27:27">
      <c r="AA1361" s="41"/>
    </row>
    <row r="1362" spans="27:27">
      <c r="AA1362" s="41"/>
    </row>
    <row r="1363" spans="27:27">
      <c r="AA1363" s="41"/>
    </row>
    <row r="1364" spans="27:27">
      <c r="AA1364" s="41"/>
    </row>
    <row r="1365" spans="27:27">
      <c r="AA1365" s="41"/>
    </row>
    <row r="1366" spans="27:27">
      <c r="AA1366" s="41"/>
    </row>
    <row r="1367" spans="27:27">
      <c r="AA1367" s="41"/>
    </row>
    <row r="1368" spans="27:27">
      <c r="AA1368" s="41"/>
    </row>
    <row r="1369" spans="27:27">
      <c r="AA1369" s="41"/>
    </row>
    <row r="1370" spans="27:27">
      <c r="AA1370" s="41"/>
    </row>
    <row r="1371" spans="27:27">
      <c r="AA1371" s="41"/>
    </row>
    <row r="1372" spans="27:27">
      <c r="AA1372" s="41"/>
    </row>
    <row r="1373" spans="27:27">
      <c r="AA1373" s="41"/>
    </row>
    <row r="1374" spans="27:27">
      <c r="AA1374" s="41"/>
    </row>
    <row r="1375" spans="27:27">
      <c r="AA1375" s="41"/>
    </row>
    <row r="1376" spans="27:27">
      <c r="AA1376" s="41"/>
    </row>
    <row r="1377" spans="27:27">
      <c r="AA1377" s="41"/>
    </row>
    <row r="1378" spans="27:27">
      <c r="AA1378" s="41"/>
    </row>
    <row r="1379" spans="27:27">
      <c r="AA1379" s="41"/>
    </row>
    <row r="1380" spans="27:27">
      <c r="AA1380" s="41"/>
    </row>
    <row r="1381" spans="27:27">
      <c r="AA1381" s="41"/>
    </row>
    <row r="1382" spans="27:27">
      <c r="AA1382" s="41"/>
    </row>
    <row r="1383" spans="27:27">
      <c r="AA1383" s="41"/>
    </row>
    <row r="1384" spans="27:27">
      <c r="AA1384" s="41"/>
    </row>
    <row r="1385" spans="27:27">
      <c r="AA1385" s="41"/>
    </row>
    <row r="1386" spans="27:27">
      <c r="AA1386" s="41"/>
    </row>
    <row r="1387" spans="27:27">
      <c r="AA1387" s="41"/>
    </row>
    <row r="1388" spans="27:27">
      <c r="AA1388" s="41"/>
    </row>
    <row r="1389" spans="27:27">
      <c r="AA1389" s="41"/>
    </row>
    <row r="1390" spans="27:27">
      <c r="AA1390" s="41"/>
    </row>
    <row r="1391" spans="27:27">
      <c r="AA1391" s="41"/>
    </row>
    <row r="1392" spans="27:27">
      <c r="AA1392" s="41"/>
    </row>
    <row r="1393" spans="27:27">
      <c r="AA1393" s="41"/>
    </row>
    <row r="1394" spans="27:27">
      <c r="AA1394" s="41"/>
    </row>
    <row r="1395" spans="27:27">
      <c r="AA1395" s="41"/>
    </row>
    <row r="1396" spans="27:27">
      <c r="AA1396" s="41"/>
    </row>
    <row r="1397" spans="27:27">
      <c r="AA1397" s="41"/>
    </row>
    <row r="1398" spans="27:27">
      <c r="AA1398" s="41"/>
    </row>
    <row r="1399" spans="27:27">
      <c r="AA1399" s="41"/>
    </row>
    <row r="1400" spans="27:27">
      <c r="AA1400" s="41"/>
    </row>
    <row r="1401" spans="27:27">
      <c r="AA1401" s="41"/>
    </row>
    <row r="1402" spans="27:27">
      <c r="AA1402" s="41"/>
    </row>
    <row r="1403" spans="27:27">
      <c r="AA1403" s="41"/>
    </row>
    <row r="1404" spans="27:27">
      <c r="AA1404" s="41"/>
    </row>
    <row r="1405" spans="27:27">
      <c r="AA1405" s="41"/>
    </row>
    <row r="1406" spans="27:27">
      <c r="AA1406" s="41"/>
    </row>
    <row r="1407" spans="27:27">
      <c r="AA1407" s="41"/>
    </row>
    <row r="1408" spans="27:27">
      <c r="AA1408" s="41"/>
    </row>
    <row r="1409" spans="27:27">
      <c r="AA1409" s="41"/>
    </row>
    <row r="1410" spans="27:27">
      <c r="AA1410" s="41"/>
    </row>
    <row r="1411" spans="27:27">
      <c r="AA1411" s="41"/>
    </row>
    <row r="1412" spans="27:27">
      <c r="AA1412" s="41"/>
    </row>
    <row r="1413" spans="27:27">
      <c r="AA1413" s="41"/>
    </row>
    <row r="1414" spans="27:27">
      <c r="AA1414" s="41"/>
    </row>
    <row r="1415" spans="27:27">
      <c r="AA1415" s="41"/>
    </row>
    <row r="1416" spans="27:27">
      <c r="AA1416" s="41"/>
    </row>
    <row r="1417" spans="27:27">
      <c r="AA1417" s="41"/>
    </row>
    <row r="1418" spans="27:27">
      <c r="AA1418" s="41"/>
    </row>
    <row r="1419" spans="27:27">
      <c r="AA1419" s="41"/>
    </row>
    <row r="1420" spans="27:27">
      <c r="AA1420" s="41"/>
    </row>
    <row r="1421" spans="27:27">
      <c r="AA1421" s="41"/>
    </row>
    <row r="1422" spans="27:27">
      <c r="AA1422" s="41"/>
    </row>
    <row r="1423" spans="27:27">
      <c r="AA1423" s="41"/>
    </row>
    <row r="1424" spans="27:27">
      <c r="AA1424" s="41"/>
    </row>
    <row r="1425" spans="27:27">
      <c r="AA1425" s="41"/>
    </row>
    <row r="1426" spans="27:27">
      <c r="AA1426" s="41"/>
    </row>
    <row r="1427" spans="27:27">
      <c r="AA1427" s="41"/>
    </row>
    <row r="1428" spans="27:27">
      <c r="AA1428" s="41"/>
    </row>
    <row r="1429" spans="27:27">
      <c r="AA1429" s="41"/>
    </row>
    <row r="1430" spans="27:27">
      <c r="AA1430" s="41"/>
    </row>
    <row r="1431" spans="27:27">
      <c r="AA1431" s="41"/>
    </row>
    <row r="1432" spans="27:27">
      <c r="AA1432" s="41"/>
    </row>
    <row r="1433" spans="27:27">
      <c r="AA1433" s="41"/>
    </row>
    <row r="1434" spans="27:27">
      <c r="AA1434" s="41"/>
    </row>
    <row r="1435" spans="27:27">
      <c r="AA1435" s="41"/>
    </row>
    <row r="1436" spans="27:27">
      <c r="AA1436" s="41"/>
    </row>
    <row r="1437" spans="27:27">
      <c r="AA1437" s="41"/>
    </row>
    <row r="1438" spans="27:27">
      <c r="AA1438" s="41"/>
    </row>
    <row r="1439" spans="27:27">
      <c r="AA1439" s="41"/>
    </row>
    <row r="1440" spans="27:27">
      <c r="AA1440" s="41"/>
    </row>
    <row r="1441" spans="27:27">
      <c r="AA1441" s="41"/>
    </row>
    <row r="1442" spans="27:27">
      <c r="AA1442" s="41"/>
    </row>
    <row r="1443" spans="27:27">
      <c r="AA1443" s="41"/>
    </row>
    <row r="1444" spans="27:27">
      <c r="AA1444" s="41"/>
    </row>
    <row r="1445" spans="27:27">
      <c r="AA1445" s="41"/>
    </row>
    <row r="1446" spans="27:27">
      <c r="AA1446" s="41"/>
    </row>
    <row r="1447" spans="27:27">
      <c r="AA1447" s="41"/>
    </row>
    <row r="1448" spans="27:27">
      <c r="AA1448" s="41"/>
    </row>
    <row r="1449" spans="27:27">
      <c r="AA1449" s="41"/>
    </row>
    <row r="1450" spans="27:27">
      <c r="AA1450" s="41"/>
    </row>
    <row r="1451" spans="27:27">
      <c r="AA1451" s="41"/>
    </row>
    <row r="1452" spans="27:27">
      <c r="AA1452" s="41"/>
    </row>
    <row r="1453" spans="27:27">
      <c r="AA1453" s="41"/>
    </row>
    <row r="1454" spans="27:27">
      <c r="AA1454" s="41"/>
    </row>
    <row r="1455" spans="27:27">
      <c r="AA1455" s="41"/>
    </row>
    <row r="1456" spans="27:27">
      <c r="AA1456" s="41"/>
    </row>
    <row r="1457" spans="27:27">
      <c r="AA1457" s="41"/>
    </row>
    <row r="1458" spans="27:27">
      <c r="AA1458" s="41"/>
    </row>
    <row r="1459" spans="27:27">
      <c r="AA1459" s="41"/>
    </row>
    <row r="1460" spans="27:27">
      <c r="AA1460" s="41"/>
    </row>
    <row r="1461" spans="27:27">
      <c r="AA1461" s="41"/>
    </row>
    <row r="1462" spans="27:27">
      <c r="AA1462" s="41"/>
    </row>
    <row r="1463" spans="27:27">
      <c r="AA1463" s="41"/>
    </row>
    <row r="1464" spans="27:27">
      <c r="AA1464" s="41"/>
    </row>
    <row r="1465" spans="27:27">
      <c r="AA1465" s="41"/>
    </row>
  </sheetData>
  <phoneticPr fontId="3" type="noConversion"/>
  <pageMargins left="0.5" right="0.5" top="0.5" bottom="0.5" header="0.5" footer="0.5"/>
  <pageSetup scale="70" fitToHeight="10" orientation="portrait" r:id="rId1"/>
  <headerFooter alignWithMargins="0"/>
  <rowBreaks count="19" manualBreakCount="19">
    <brk id="39" max="16383" man="1"/>
    <brk id="74" max="16383" man="1"/>
    <brk id="109" max="16383" man="1"/>
    <brk id="144" max="16383" man="1"/>
    <brk id="179" max="16383" man="1"/>
    <brk id="214" max="16383" man="1"/>
    <brk id="256" max="16383" man="1"/>
    <brk id="291" max="16383" man="1"/>
    <brk id="326" max="16383" man="1"/>
    <brk id="361" max="16383" man="1"/>
    <brk id="403" max="16383" man="1"/>
    <brk id="438" max="16383" man="1"/>
    <brk id="482" max="16383" man="1"/>
    <brk id="517" max="16383" man="1"/>
    <brk id="559" max="16383" man="1"/>
    <brk id="594" max="16383" man="1"/>
    <brk id="629" max="16383" man="1"/>
    <brk id="664" max="16383" man="1"/>
    <brk id="69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471"/>
  <sheetViews>
    <sheetView zoomScale="110" zoomScaleNormal="110" workbookViewId="0"/>
  </sheetViews>
  <sheetFormatPr defaultColWidth="13" defaultRowHeight="11.25"/>
  <cols>
    <col min="1" max="1" width="56.42578125" style="23" bestFit="1" customWidth="1"/>
    <col min="2" max="3" width="35.85546875" style="23" customWidth="1"/>
    <col min="4" max="22" width="12.7109375" style="1" customWidth="1"/>
    <col min="23" max="23" width="12.42578125" style="1" customWidth="1"/>
    <col min="24" max="25" width="12.7109375" style="1" customWidth="1"/>
    <col min="26" max="26" width="12.7109375" style="2" customWidth="1"/>
    <col min="27" max="41" width="12.7109375" style="1" customWidth="1"/>
    <col min="42" max="42" width="16.28515625" style="1" customWidth="1"/>
    <col min="43" max="43" width="15" style="1" customWidth="1"/>
    <col min="44" max="44" width="14.42578125" style="1" customWidth="1"/>
    <col min="45" max="45" width="17.42578125" style="1" customWidth="1"/>
    <col min="46" max="46" width="13.85546875" style="1" bestFit="1" customWidth="1"/>
    <col min="47" max="16384" width="13" style="1"/>
  </cols>
  <sheetData>
    <row r="1" spans="1:46" ht="13.3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3"/>
      <c r="AB1" s="3"/>
      <c r="AC1" s="23"/>
      <c r="AD1" s="3"/>
      <c r="AE1" s="23"/>
      <c r="AF1" s="23"/>
      <c r="AG1" s="23"/>
      <c r="AH1" s="23"/>
      <c r="AI1" s="5"/>
      <c r="AJ1" s="23"/>
      <c r="AK1" s="23"/>
      <c r="AL1" s="23"/>
      <c r="AM1" s="5"/>
      <c r="AN1" s="23"/>
      <c r="AO1" s="23"/>
      <c r="AP1" s="23"/>
      <c r="AQ1" s="23"/>
      <c r="AR1" s="23"/>
      <c r="AS1" s="23"/>
      <c r="AT1" s="23"/>
    </row>
    <row r="2" spans="1:46" ht="13.3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3"/>
      <c r="AB2" s="3"/>
      <c r="AC2" s="23"/>
      <c r="AD2" s="3"/>
      <c r="AE2" s="23"/>
      <c r="AF2" s="23"/>
      <c r="AG2" s="23"/>
      <c r="AH2" s="23"/>
      <c r="AI2" s="5"/>
      <c r="AJ2" s="23"/>
      <c r="AK2" s="23"/>
      <c r="AL2" s="23"/>
      <c r="AM2" s="5"/>
      <c r="AN2" s="23"/>
      <c r="AO2" s="23"/>
      <c r="AP2" s="23"/>
      <c r="AQ2" s="23"/>
      <c r="AR2" s="23"/>
      <c r="AS2" s="23"/>
      <c r="AT2" s="23"/>
    </row>
    <row r="3" spans="1:46" ht="13.35" customHeight="1"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41"/>
      <c r="AA3" s="23"/>
      <c r="AB3" s="23"/>
      <c r="AC3" s="23"/>
      <c r="AD3" s="23"/>
      <c r="AE3" s="23"/>
      <c r="AF3" s="23"/>
      <c r="AG3" s="23"/>
      <c r="AH3" s="23"/>
      <c r="AI3" s="5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ht="13.35" customHeight="1">
      <c r="B4" s="6">
        <v>2024</v>
      </c>
      <c r="C4" s="6">
        <v>2023</v>
      </c>
      <c r="D4" s="6">
        <v>2022</v>
      </c>
      <c r="E4" s="6">
        <v>2021</v>
      </c>
      <c r="F4" s="6">
        <v>2020</v>
      </c>
      <c r="G4" s="6">
        <v>2019</v>
      </c>
      <c r="H4" s="6">
        <v>2018</v>
      </c>
      <c r="I4" s="6">
        <v>2017</v>
      </c>
      <c r="J4" s="6">
        <v>2016</v>
      </c>
      <c r="K4" s="6">
        <v>2015</v>
      </c>
      <c r="L4" s="6">
        <v>2014</v>
      </c>
      <c r="M4" s="6">
        <v>2013</v>
      </c>
      <c r="N4" s="6">
        <v>2012</v>
      </c>
      <c r="O4" s="6">
        <v>2011</v>
      </c>
      <c r="P4" s="6">
        <v>2010</v>
      </c>
      <c r="Q4" s="6">
        <v>2009</v>
      </c>
      <c r="R4" s="6">
        <v>2008</v>
      </c>
      <c r="S4" s="6">
        <v>2007</v>
      </c>
      <c r="T4" s="6">
        <v>2006</v>
      </c>
      <c r="U4" s="6">
        <v>2005</v>
      </c>
      <c r="V4" s="6">
        <v>2004</v>
      </c>
      <c r="W4" s="6">
        <v>2003</v>
      </c>
      <c r="X4" s="6">
        <v>2002</v>
      </c>
      <c r="Y4" s="7">
        <v>2001</v>
      </c>
      <c r="Z4" s="7">
        <v>2000</v>
      </c>
      <c r="AA4" s="7">
        <v>1999</v>
      </c>
      <c r="AB4" s="7">
        <v>1998</v>
      </c>
      <c r="AC4" s="6">
        <v>1997</v>
      </c>
      <c r="AD4" s="6">
        <v>1996</v>
      </c>
      <c r="AE4" s="6">
        <v>1995</v>
      </c>
      <c r="AF4" s="6">
        <v>1994</v>
      </c>
      <c r="AG4" s="6">
        <v>1993</v>
      </c>
      <c r="AH4" s="6">
        <v>1992</v>
      </c>
      <c r="AI4" s="6">
        <v>1991</v>
      </c>
      <c r="AJ4" s="6">
        <v>1990</v>
      </c>
      <c r="AK4" s="6">
        <v>1989</v>
      </c>
      <c r="AL4" s="6">
        <v>1988</v>
      </c>
      <c r="AM4" s="6">
        <v>1987</v>
      </c>
      <c r="AN4" s="6">
        <v>1986</v>
      </c>
      <c r="AO4" s="6">
        <v>1985</v>
      </c>
      <c r="AP4" s="6">
        <v>1984</v>
      </c>
      <c r="AQ4" s="6">
        <v>1983</v>
      </c>
      <c r="AR4" s="6">
        <v>1982</v>
      </c>
      <c r="AS4" s="6">
        <v>1981</v>
      </c>
      <c r="AT4" s="6">
        <v>1980</v>
      </c>
    </row>
    <row r="5" spans="1:46" ht="13.35" customHeight="1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35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ht="13.35" customHeight="1">
      <c r="A6" s="3" t="s">
        <v>116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"/>
      <c r="AC6" s="3"/>
      <c r="AD6" s="3"/>
      <c r="AE6" s="3"/>
      <c r="AF6" s="3"/>
      <c r="AG6" s="23"/>
      <c r="AH6" s="42"/>
      <c r="AI6" s="42"/>
      <c r="AJ6" s="42"/>
      <c r="AK6" s="23"/>
      <c r="AL6" s="42"/>
      <c r="AM6" s="42"/>
      <c r="AN6" s="42"/>
      <c r="AO6" s="42"/>
      <c r="AP6" s="42"/>
      <c r="AQ6" s="42"/>
      <c r="AR6" s="42"/>
      <c r="AS6" s="42"/>
      <c r="AT6" s="23"/>
    </row>
    <row r="7" spans="1:46" ht="13.35" customHeight="1">
      <c r="A7" s="28" t="s">
        <v>3</v>
      </c>
      <c r="B7" s="31">
        <f>DETAIL!B7/1000</f>
        <v>134822.33686999997</v>
      </c>
      <c r="C7" s="31">
        <f>DETAIL!C7/1000</f>
        <v>124981.10153999999</v>
      </c>
      <c r="D7" s="31">
        <f>DETAIL!D7/1000</f>
        <v>118143.41800000001</v>
      </c>
      <c r="E7" s="31">
        <f>DETAIL!E7/1000</f>
        <v>116346.788</v>
      </c>
      <c r="F7" s="31">
        <f>DETAIL!F7/1000</f>
        <v>122516.629</v>
      </c>
      <c r="G7" s="31">
        <f>DETAIL!G7/1000</f>
        <v>114866.683</v>
      </c>
      <c r="H7" s="31">
        <f>DETAIL!H7/1000</f>
        <v>104271.057</v>
      </c>
      <c r="I7" s="31">
        <f>DETAIL!I7/1000</f>
        <v>95557.115999999995</v>
      </c>
      <c r="J7" s="31">
        <f>DETAIL!J7/1000</f>
        <v>86771.664999999994</v>
      </c>
      <c r="K7" s="31">
        <f>DETAIL!K7/1000</f>
        <v>78678.505000000005</v>
      </c>
      <c r="L7" s="31">
        <f>DETAIL!L7/1000</f>
        <v>73713.600999999995</v>
      </c>
      <c r="M7" s="31">
        <f>DETAIL!M7/1000</f>
        <v>71140.709000000003</v>
      </c>
      <c r="N7" s="31">
        <f>DETAIL!N7/1000</f>
        <v>71624.012000000002</v>
      </c>
      <c r="O7" s="31">
        <f>DETAIL!O7/1000</f>
        <v>73771.081999999995</v>
      </c>
      <c r="P7" s="31">
        <f>DETAIL!P7/1000</f>
        <v>75061.577999999994</v>
      </c>
      <c r="Q7" s="31">
        <f>DETAIL!Q7/1000</f>
        <v>70247.009000000005</v>
      </c>
      <c r="R7" s="31">
        <f>DETAIL!R7/1000</f>
        <v>68453.092999999993</v>
      </c>
      <c r="S7" s="31">
        <f>DETAIL!S7/1000</f>
        <v>65151.381999999998</v>
      </c>
      <c r="T7" s="31">
        <f>DETAIL!T7/1000</f>
        <v>58832.894999999997</v>
      </c>
      <c r="U7" s="31">
        <f>DETAIL!U7/1000</f>
        <v>55076.606</v>
      </c>
      <c r="V7" s="31">
        <f>DETAIL!V7/1000</f>
        <v>53107.606</v>
      </c>
      <c r="W7" s="31">
        <f>DETAIL!W7/1000</f>
        <v>54144.417999999998</v>
      </c>
      <c r="X7" s="31">
        <f>DETAIL!X7/1000</f>
        <v>55809.508000000002</v>
      </c>
      <c r="Y7" s="31">
        <f>DETAIL!Y7/1000</f>
        <v>54304.688999999998</v>
      </c>
      <c r="Z7" s="31">
        <f>DETAIL!Z7/1000</f>
        <v>51237.394</v>
      </c>
      <c r="AA7" s="31">
        <f>DETAIL!AA7/1000</f>
        <v>48835.076999999997</v>
      </c>
      <c r="AB7" s="31">
        <f>DETAIL!AB7/1000</f>
        <v>49248.813000000002</v>
      </c>
      <c r="AC7" s="31">
        <f>DETAIL!AC7/1000</f>
        <v>48974.866999999998</v>
      </c>
      <c r="AD7" s="31">
        <f>DETAIL!AD7/1000</f>
        <v>51469.945</v>
      </c>
      <c r="AE7" s="31">
        <f>DETAIL!AE7/1000</f>
        <v>51427.495999999999</v>
      </c>
      <c r="AF7" s="31">
        <f>DETAIL!AF7/1000</f>
        <v>59980.231</v>
      </c>
      <c r="AG7" s="47">
        <f>DETAIL!AG7/1000</f>
        <v>61117.383000000002</v>
      </c>
      <c r="AH7" s="31">
        <f>DETAIL!AH7/1000</f>
        <v>57217.930999999997</v>
      </c>
      <c r="AI7" s="47">
        <f>DETAIL!AI7/1000</f>
        <v>59614.205000000002</v>
      </c>
      <c r="AJ7" s="47">
        <f>DETAIL!AJ7/1000</f>
        <v>61545.086000000003</v>
      </c>
      <c r="AK7" s="47">
        <f>DETAIL!AK7/1000</f>
        <v>63504.324999999997</v>
      </c>
      <c r="AL7" s="47">
        <f>DETAIL!AL7/1000</f>
        <v>57133.694000000003</v>
      </c>
      <c r="AM7" s="47">
        <f>DETAIL!AM7/1000</f>
        <v>51193.887000000002</v>
      </c>
      <c r="AN7" s="47">
        <f>DETAIL!AN7/1000</f>
        <v>46881.707999999999</v>
      </c>
      <c r="AO7" s="47">
        <f>DETAIL!AO7/1000</f>
        <v>43298.83</v>
      </c>
      <c r="AP7" s="47">
        <f>DETAIL!AP7/1000</f>
        <v>37430.436999999998</v>
      </c>
      <c r="AQ7" s="47">
        <f>DETAIL!AQ7/1000</f>
        <v>32820.75</v>
      </c>
      <c r="AR7" s="47">
        <f>DETAIL!AR7/1000</f>
        <v>27266.928</v>
      </c>
      <c r="AS7" s="47">
        <f>DETAIL!AS7/1000</f>
        <v>25487.455000000002</v>
      </c>
      <c r="AT7" s="47">
        <f>DETAIL!AT7/1000</f>
        <v>24665.59</v>
      </c>
    </row>
    <row r="8" spans="1:46" ht="13.35" customHeight="1">
      <c r="A8" s="28" t="s">
        <v>4</v>
      </c>
      <c r="B8" s="31">
        <f>DETAIL!B8/1000</f>
        <v>49294.176209999998</v>
      </c>
      <c r="C8" s="31">
        <f>DETAIL!C8/1000</f>
        <v>57948.761810000004</v>
      </c>
      <c r="D8" s="31">
        <f>DETAIL!D8/1000</f>
        <v>48953.542000000001</v>
      </c>
      <c r="E8" s="31">
        <f>DETAIL!E8/1000</f>
        <v>33173.114000000001</v>
      </c>
      <c r="F8" s="31">
        <f>DETAIL!F8/1000</f>
        <v>44313.292999999998</v>
      </c>
      <c r="G8" s="31">
        <f>DETAIL!G8/1000</f>
        <v>31714.317999999999</v>
      </c>
      <c r="H8" s="31">
        <f>DETAIL!H8/1000</f>
        <v>24511.594000000001</v>
      </c>
      <c r="I8" s="31">
        <f>DETAIL!I8/1000</f>
        <v>25706.18</v>
      </c>
      <c r="J8" s="31">
        <f>DETAIL!J8/1000</f>
        <v>22760.9</v>
      </c>
      <c r="K8" s="31">
        <f>DETAIL!K8/1000</f>
        <v>23043.082999999999</v>
      </c>
      <c r="L8" s="31">
        <f>DETAIL!L8/1000</f>
        <v>22073.41</v>
      </c>
      <c r="M8" s="31">
        <f>DETAIL!M8/1000</f>
        <v>22036.473000000002</v>
      </c>
      <c r="N8" s="31">
        <f>DETAIL!N8/1000</f>
        <v>21722.404999999999</v>
      </c>
      <c r="O8" s="31">
        <f>DETAIL!O8/1000</f>
        <v>21112.835999999999</v>
      </c>
      <c r="P8" s="31">
        <f>DETAIL!P8/1000</f>
        <v>20441.485000000001</v>
      </c>
      <c r="Q8" s="31">
        <f>DETAIL!Q8/1000</f>
        <v>20685.598999999998</v>
      </c>
      <c r="R8" s="31">
        <f>DETAIL!R8/1000</f>
        <v>20923.973000000002</v>
      </c>
      <c r="S8" s="31">
        <f>DETAIL!S8/1000</f>
        <v>20514.974999999999</v>
      </c>
      <c r="T8" s="31">
        <f>DETAIL!T8/1000</f>
        <v>20268.852999999999</v>
      </c>
      <c r="U8" s="31">
        <f>DETAIL!U8/1000</f>
        <v>20229.761999999999</v>
      </c>
      <c r="V8" s="31">
        <f>DETAIL!V8/1000</f>
        <v>19831.146000000001</v>
      </c>
      <c r="W8" s="31">
        <f>DETAIL!W8/1000</f>
        <v>40304.264000000003</v>
      </c>
      <c r="X8" s="31">
        <f>DETAIL!X8/1000</f>
        <v>53863.964999999997</v>
      </c>
      <c r="Y8" s="31">
        <f>DETAIL!Y8/1000</f>
        <v>34818.177000000003</v>
      </c>
      <c r="Z8" s="31">
        <f>DETAIL!Z8/1000</f>
        <v>40034.618000000002</v>
      </c>
      <c r="AA8" s="31">
        <f>DETAIL!AA8/1000</f>
        <v>35698.281999999999</v>
      </c>
      <c r="AB8" s="31">
        <f>DETAIL!AB8/1000</f>
        <v>33388.671000000002</v>
      </c>
      <c r="AC8" s="31">
        <f>DETAIL!AC8/1000</f>
        <v>32271.275000000001</v>
      </c>
      <c r="AD8" s="31">
        <f>DETAIL!AD8/1000</f>
        <v>33216.440999999999</v>
      </c>
      <c r="AE8" s="31">
        <f>DETAIL!AE8/1000</f>
        <v>62920.726999999999</v>
      </c>
      <c r="AF8" s="31">
        <f>DETAIL!AF8/1000</f>
        <v>73428.153999999995</v>
      </c>
      <c r="AG8" s="47">
        <f>DETAIL!AG8/1000</f>
        <v>75800.653999999995</v>
      </c>
      <c r="AH8" s="47">
        <f>DETAIL!AH8/1000</f>
        <v>70571.58</v>
      </c>
      <c r="AI8" s="47">
        <f>DETAIL!AI8/1000</f>
        <v>64458.446000000004</v>
      </c>
      <c r="AJ8" s="47">
        <f>DETAIL!AJ8/1000</f>
        <v>62615.188999999998</v>
      </c>
      <c r="AK8" s="47">
        <f>DETAIL!AK8/1000</f>
        <v>77781.168999999994</v>
      </c>
      <c r="AL8" s="47">
        <f>DETAIL!AL8/1000</f>
        <v>76485.350999999995</v>
      </c>
      <c r="AM8" s="47">
        <f>DETAIL!AM8/1000</f>
        <v>67723.793000000005</v>
      </c>
      <c r="AN8" s="47">
        <f>DETAIL!AN8/1000</f>
        <v>62375.745000000003</v>
      </c>
      <c r="AO8" s="47">
        <f>DETAIL!AO8/1000</f>
        <v>51060.508000000002</v>
      </c>
      <c r="AP8" s="47">
        <f>DETAIL!AP8/1000</f>
        <v>40744.14</v>
      </c>
      <c r="AQ8" s="47">
        <f>DETAIL!AQ8/1000</f>
        <v>39530.053999999996</v>
      </c>
      <c r="AR8" s="47">
        <f>DETAIL!AR8/1000</f>
        <v>26079.183000000001</v>
      </c>
      <c r="AS8" s="47">
        <f>DETAIL!AS8/1000</f>
        <v>22404.893</v>
      </c>
      <c r="AT8" s="47">
        <f>DETAIL!AT8/1000</f>
        <v>21265.058000000001</v>
      </c>
    </row>
    <row r="9" spans="1:46" ht="13.35" customHeight="1">
      <c r="A9" s="28" t="s">
        <v>5</v>
      </c>
      <c r="B9" s="31">
        <f>DETAIL!B9/1000</f>
        <v>2795.28503</v>
      </c>
      <c r="C9" s="31">
        <f>DETAIL!C9/1000</f>
        <v>6221.8700599999993</v>
      </c>
      <c r="D9" s="31">
        <f>DETAIL!D9/1000</f>
        <v>5878.1509999999998</v>
      </c>
      <c r="E9" s="31">
        <f>DETAIL!E9/1000</f>
        <v>5655.8670000000002</v>
      </c>
      <c r="F9" s="31">
        <f>DETAIL!F9/1000</f>
        <v>5627.0559999999996</v>
      </c>
      <c r="G9" s="31">
        <f>DETAIL!G9/1000</f>
        <v>5132.518</v>
      </c>
      <c r="H9" s="31">
        <f>DETAIL!H9/1000</f>
        <v>3770.5340000000001</v>
      </c>
      <c r="I9" s="31">
        <f>DETAIL!I9/1000</f>
        <v>1532.5250000000001</v>
      </c>
      <c r="J9" s="31">
        <f>DETAIL!J9/1000</f>
        <v>1386.2260000000001</v>
      </c>
      <c r="K9" s="31">
        <f>DETAIL!K9/1000</f>
        <v>1312.1</v>
      </c>
      <c r="L9" s="31">
        <f>DETAIL!L9/1000</f>
        <v>985.78800000000001</v>
      </c>
      <c r="M9" s="31">
        <f>DETAIL!M9/1000</f>
        <v>1137.9079999999999</v>
      </c>
      <c r="N9" s="31">
        <f>DETAIL!N9/1000</f>
        <v>1437.66</v>
      </c>
      <c r="O9" s="31">
        <f>DETAIL!O9/1000</f>
        <v>1559.56</v>
      </c>
      <c r="P9" s="31">
        <f>DETAIL!P9/1000</f>
        <v>1664.742</v>
      </c>
      <c r="Q9" s="31">
        <f>DETAIL!Q9/1000</f>
        <v>1710.3219999999999</v>
      </c>
      <c r="R9" s="31">
        <f>DETAIL!R9/1000</f>
        <v>1750.454</v>
      </c>
      <c r="S9" s="31">
        <f>DETAIL!S9/1000</f>
        <v>1675.981</v>
      </c>
      <c r="T9" s="31">
        <f>DETAIL!T9/1000</f>
        <v>2352.9450000000002</v>
      </c>
      <c r="U9" s="31">
        <f>DETAIL!U9/1000</f>
        <v>2499.3510000000001</v>
      </c>
      <c r="V9" s="31">
        <f>DETAIL!V9/1000</f>
        <v>2522.1460000000002</v>
      </c>
      <c r="W9" s="31">
        <f>DETAIL!W9/1000</f>
        <v>2409.2139999999999</v>
      </c>
      <c r="X9" s="31">
        <f>DETAIL!X9/1000</f>
        <v>1502.095</v>
      </c>
      <c r="Y9" s="31">
        <f>DETAIL!Y9/1000</f>
        <v>1513.2059999999999</v>
      </c>
      <c r="Z9" s="31">
        <f>DETAIL!Z9/1000</f>
        <v>1296.587</v>
      </c>
      <c r="AA9" s="31">
        <f>DETAIL!AA9/1000</f>
        <v>1310.874</v>
      </c>
      <c r="AB9" s="31">
        <f>DETAIL!AB9/1000</f>
        <v>978.51400000000001</v>
      </c>
      <c r="AC9" s="31">
        <f>DETAIL!AC9/1000</f>
        <v>906.654</v>
      </c>
      <c r="AD9" s="31">
        <f>DETAIL!AD9/1000</f>
        <v>1124.9459999999999</v>
      </c>
      <c r="AE9" s="31">
        <f>DETAIL!AE9/1000</f>
        <v>742.04</v>
      </c>
      <c r="AF9" s="31">
        <f>DETAIL!AF9/1000</f>
        <v>1469.085</v>
      </c>
      <c r="AG9" s="47">
        <f>DETAIL!AG9/1000</f>
        <v>1913.3510000000001</v>
      </c>
      <c r="AH9" s="47">
        <f>DETAIL!AH9/1000</f>
        <v>809.02700000000004</v>
      </c>
      <c r="AI9" s="47">
        <f>DETAIL!AI9/1000</f>
        <v>0</v>
      </c>
      <c r="AJ9" s="47">
        <f>DETAIL!AJ9/1000</f>
        <v>127.872</v>
      </c>
      <c r="AK9" s="47">
        <f>DETAIL!AK9/1000</f>
        <v>223.39400000000001</v>
      </c>
      <c r="AL9" s="47">
        <f>DETAIL!AL9/1000</f>
        <v>83.498999999999995</v>
      </c>
      <c r="AM9" s="47">
        <f>DETAIL!AM9/1000</f>
        <v>216.21100000000001</v>
      </c>
      <c r="AN9" s="47">
        <f>DETAIL!AN9/1000</f>
        <v>329.19200000000001</v>
      </c>
      <c r="AO9" s="47">
        <f>DETAIL!AO9/1000</f>
        <v>323.053</v>
      </c>
      <c r="AP9" s="47">
        <f>DETAIL!AP9/1000</f>
        <v>44.920999999999999</v>
      </c>
      <c r="AQ9" s="47">
        <f>DETAIL!AQ9/1000</f>
        <v>63.003</v>
      </c>
      <c r="AR9" s="47">
        <f>DETAIL!AR9/1000</f>
        <v>21.091000000000001</v>
      </c>
      <c r="AS9" s="47">
        <f>DETAIL!AS9/1000</f>
        <v>2173.165</v>
      </c>
      <c r="AT9" s="47">
        <f>DETAIL!AT9/1000</f>
        <v>2352.8240000000001</v>
      </c>
    </row>
    <row r="10" spans="1:46" ht="13.35" customHeight="1">
      <c r="A10" s="26" t="s">
        <v>6</v>
      </c>
      <c r="B10" s="31">
        <f>DETAIL!B10/1000</f>
        <v>-1845.9930999999999</v>
      </c>
      <c r="C10" s="31">
        <f>DETAIL!C10/1000</f>
        <v>-186.815</v>
      </c>
      <c r="D10" s="31">
        <f>DETAIL!D10/1000</f>
        <v>-19.751999999999999</v>
      </c>
      <c r="E10" s="24">
        <f>DETAIL!E10/1000</f>
        <v>-195</v>
      </c>
      <c r="F10" s="24">
        <f>DETAIL!F10/1000</f>
        <v>-129.11699999999999</v>
      </c>
      <c r="G10" s="24" t="e">
        <f>DETAIL!G10/1000</f>
        <v>#VALUE!</v>
      </c>
      <c r="H10" s="24">
        <f>DETAIL!H10/1000</f>
        <v>-72.355000000000004</v>
      </c>
      <c r="I10" s="24">
        <f>DETAIL!I10/1000</f>
        <v>-177.43700000000001</v>
      </c>
      <c r="J10" s="24">
        <f>DETAIL!J10/1000</f>
        <v>-30.582999999999998</v>
      </c>
      <c r="K10" s="24">
        <f>DETAIL!K10/1000</f>
        <v>-149.761</v>
      </c>
      <c r="L10" s="24">
        <f>DETAIL!L10/1000</f>
        <v>-88.197000000000003</v>
      </c>
      <c r="M10" s="24">
        <f>DETAIL!M10/1000</f>
        <v>-40.646999999999998</v>
      </c>
      <c r="N10" s="24">
        <f>DETAIL!N10/1000</f>
        <v>-7.2279999999999998</v>
      </c>
      <c r="O10" s="24">
        <f>DETAIL!O10/1000</f>
        <v>-9.3290000000000006</v>
      </c>
      <c r="P10" s="24">
        <f>DETAIL!P10/1000</f>
        <v>-6.9480000000000004</v>
      </c>
      <c r="Q10" s="24">
        <f>DETAIL!Q10/1000</f>
        <v>-210.989</v>
      </c>
      <c r="R10" s="24">
        <f>DETAIL!R10/1000</f>
        <v>-124.441</v>
      </c>
      <c r="S10" s="24">
        <f>DETAIL!S10/1000</f>
        <v>-829.93399999999997</v>
      </c>
      <c r="T10" s="24">
        <f>DETAIL!T10/1000</f>
        <v>-581.00900000000001</v>
      </c>
      <c r="U10" s="24">
        <f>DETAIL!U10/1000</f>
        <v>-2165.328</v>
      </c>
      <c r="V10" s="24">
        <f>DETAIL!V10/1000</f>
        <v>-899.76199999999994</v>
      </c>
      <c r="W10" s="24">
        <f>DETAIL!W10/1000</f>
        <v>-731.76599999999996</v>
      </c>
      <c r="X10" s="24">
        <f>DETAIL!X10/1000</f>
        <v>-1616.1890000000001</v>
      </c>
      <c r="Y10" s="24">
        <f>DETAIL!Y10/1000</f>
        <v>-1871.1890000000001</v>
      </c>
      <c r="Z10" s="24">
        <f>DETAIL!Z10/1000</f>
        <v>-1970.4929999999999</v>
      </c>
      <c r="AA10" s="24">
        <f>DETAIL!AA10/1000</f>
        <v>-2845.1120000000001</v>
      </c>
      <c r="AB10" s="24">
        <f>DETAIL!AB10/1000</f>
        <v>-5439.393</v>
      </c>
      <c r="AC10" s="24">
        <f>DETAIL!AC10/1000</f>
        <v>-4072.9459999999999</v>
      </c>
      <c r="AD10" s="24">
        <f>DETAIL!AD10/1000</f>
        <v>-3359.9920000000002</v>
      </c>
      <c r="AE10" s="24">
        <f>DETAIL!AE10/1000</f>
        <v>-2587.7890000000002</v>
      </c>
      <c r="AF10" s="24">
        <f>DETAIL!AF10/1000</f>
        <v>-2597.221</v>
      </c>
      <c r="AG10" s="47">
        <f>DETAIL!AG10/1000</f>
        <v>-243.07499999999999</v>
      </c>
      <c r="AH10" s="47">
        <f>DETAIL!AH10/1000</f>
        <v>-155.97300000000001</v>
      </c>
      <c r="AI10" s="47">
        <f>DETAIL!AI10/1000</f>
        <v>-7384.393</v>
      </c>
      <c r="AJ10" s="47">
        <f>DETAIL!AJ10/1000</f>
        <v>-783.524</v>
      </c>
      <c r="AK10" s="47">
        <f>DETAIL!AK10/1000</f>
        <v>-6949.5039999999999</v>
      </c>
      <c r="AL10" s="47">
        <f>DETAIL!AL10/1000</f>
        <v>-753.80499999999995</v>
      </c>
      <c r="AM10" s="47">
        <f>DETAIL!AM10/1000</f>
        <v>-750.78599999999994</v>
      </c>
      <c r="AN10" s="47">
        <f>DETAIL!AN10/1000</f>
        <v>-106.77800000000001</v>
      </c>
      <c r="AO10" s="47">
        <f>DETAIL!AO10/1000</f>
        <v>-217.18700000000001</v>
      </c>
      <c r="AP10" s="47">
        <f>DETAIL!AP10/1000</f>
        <v>-129.59399999999999</v>
      </c>
      <c r="AQ10" s="47">
        <f>DETAIL!AQ10/1000</f>
        <v>-201.35</v>
      </c>
      <c r="AR10" s="47">
        <f>DETAIL!AR10/1000</f>
        <v>-238.286</v>
      </c>
      <c r="AS10" s="47">
        <f>DETAIL!AS10/1000</f>
        <v>-550.03700000000003</v>
      </c>
      <c r="AT10" s="47">
        <f>DETAIL!AT10/1000</f>
        <v>-1047.327</v>
      </c>
    </row>
    <row r="11" spans="1:46" ht="13.35" customHeight="1">
      <c r="A11" s="28" t="s">
        <v>8</v>
      </c>
      <c r="B11" s="31">
        <f>DETAIL!B11/1000</f>
        <v>179475.23494999998</v>
      </c>
      <c r="C11" s="31">
        <f>DETAIL!C11/1000</f>
        <v>176521.17828999998</v>
      </c>
      <c r="D11" s="31">
        <f>DETAIL!D11/1000</f>
        <v>161199.057</v>
      </c>
      <c r="E11" s="31">
        <f>DETAIL!E11/1000</f>
        <v>143669.035</v>
      </c>
      <c r="F11" s="31">
        <f>DETAIL!F11/1000</f>
        <v>161073.74900000001</v>
      </c>
      <c r="G11" s="31">
        <f>DETAIL!G11/1000</f>
        <v>141313.038</v>
      </c>
      <c r="H11" s="31">
        <f>DETAIL!H11/1000</f>
        <v>124939.762</v>
      </c>
      <c r="I11" s="31">
        <f>DETAIL!I11/1000</f>
        <v>119553.334</v>
      </c>
      <c r="J11" s="31">
        <f>DETAIL!J11/1000</f>
        <v>108115.75599999999</v>
      </c>
      <c r="K11" s="31">
        <f>DETAIL!K11/1000</f>
        <v>100259.727</v>
      </c>
      <c r="L11" s="31">
        <f>DETAIL!L11/1000</f>
        <v>94713.025999999998</v>
      </c>
      <c r="M11" s="31">
        <f>DETAIL!M11/1000</f>
        <v>91998.626999999993</v>
      </c>
      <c r="N11" s="31">
        <f>DETAIL!N11/1000</f>
        <v>91901.528999999995</v>
      </c>
      <c r="O11" s="31">
        <f>DETAIL!O11/1000</f>
        <v>93315.028999999995</v>
      </c>
      <c r="P11" s="31">
        <f>DETAIL!P11/1000</f>
        <v>93831.373000000007</v>
      </c>
      <c r="Q11" s="31">
        <f>DETAIL!Q11/1000</f>
        <v>89011.297000000006</v>
      </c>
      <c r="R11" s="31">
        <f>DETAIL!R11/1000</f>
        <v>87502.171000000002</v>
      </c>
      <c r="S11" s="31">
        <f>DETAIL!S11/1000</f>
        <v>83160.441999999995</v>
      </c>
      <c r="T11" s="31">
        <f>DETAIL!T11/1000</f>
        <v>76167.793999999994</v>
      </c>
      <c r="U11" s="31">
        <f>DETAIL!U11/1000</f>
        <v>70641.688999999998</v>
      </c>
      <c r="V11" s="31">
        <f>DETAIL!V11/1000</f>
        <v>69516.843999999997</v>
      </c>
      <c r="W11" s="31">
        <f>DETAIL!W11/1000</f>
        <v>91307.702000000005</v>
      </c>
      <c r="X11" s="31">
        <f>DETAIL!X11/1000</f>
        <v>106555.189</v>
      </c>
      <c r="Y11" s="31">
        <f>DETAIL!Y11/1000</f>
        <v>85738.471000000005</v>
      </c>
      <c r="Z11" s="31">
        <f>DETAIL!Z11/1000</f>
        <v>88004.932000000001</v>
      </c>
      <c r="AA11" s="31">
        <f>DETAIL!AA11/1000</f>
        <v>80377.373000000007</v>
      </c>
      <c r="AB11" s="31">
        <f>DETAIL!AB11/1000</f>
        <v>76219.577000000005</v>
      </c>
      <c r="AC11" s="31">
        <f>DETAIL!AC11/1000</f>
        <v>76266.542000000001</v>
      </c>
      <c r="AD11" s="31">
        <f>DETAIL!AD11/1000</f>
        <v>80201.448000000004</v>
      </c>
      <c r="AE11" s="31">
        <f>DETAIL!AE11/1000</f>
        <v>111018.394</v>
      </c>
      <c r="AF11" s="31">
        <f>DETAIL!AF11/1000</f>
        <v>129342.079</v>
      </c>
      <c r="AG11" s="31">
        <f>DETAIL!AG11/1000</f>
        <v>134761.611</v>
      </c>
      <c r="AH11" s="31">
        <f>DETAIL!AH11/1000</f>
        <v>126824.511</v>
      </c>
      <c r="AI11" s="31">
        <f>DETAIL!AI11/1000</f>
        <v>116688.258</v>
      </c>
      <c r="AJ11" s="31">
        <f>DETAIL!AJ11/1000</f>
        <v>123248.879</v>
      </c>
      <c r="AK11" s="31">
        <f>DETAIL!AK11/1000</f>
        <v>134112.59599999999</v>
      </c>
      <c r="AL11" s="31">
        <f>DETAIL!AL11/1000</f>
        <v>132781.74100000001</v>
      </c>
      <c r="AM11" s="31">
        <f>DETAIL!AM11/1000</f>
        <v>117950.683</v>
      </c>
      <c r="AN11" s="31">
        <f>DETAIL!AN11/1000</f>
        <v>108821.48299999999</v>
      </c>
      <c r="AO11" s="31">
        <f>DETAIL!AO11/1000</f>
        <v>93819.097999999998</v>
      </c>
      <c r="AP11" s="31">
        <f>DETAIL!AP11/1000</f>
        <v>78000.062000000005</v>
      </c>
      <c r="AQ11" s="31">
        <f>DETAIL!AQ11/1000</f>
        <v>72086.451000000001</v>
      </c>
      <c r="AR11" s="31">
        <f>DETAIL!AR11/1000</f>
        <v>53086.733999999997</v>
      </c>
      <c r="AS11" s="31">
        <f>DETAIL!AS11/1000</f>
        <v>45169.146000000001</v>
      </c>
      <c r="AT11" s="31">
        <f>DETAIL!AT11/1000</f>
        <v>42530.497000000003</v>
      </c>
    </row>
    <row r="12" spans="1:46" ht="13.35" customHeight="1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41"/>
      <c r="AC12" s="41"/>
      <c r="AD12" s="23"/>
      <c r="AE12" s="23"/>
      <c r="AF12" s="23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</row>
    <row r="13" spans="1:46" ht="13.35" customHeight="1">
      <c r="A13" s="3" t="s">
        <v>117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8"/>
      <c r="AC13" s="8"/>
      <c r="AD13" s="3"/>
      <c r="AE13" s="3"/>
      <c r="AF13" s="3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</row>
    <row r="14" spans="1:46" ht="13.35" customHeight="1">
      <c r="A14" s="28" t="s">
        <v>3</v>
      </c>
      <c r="B14" s="31">
        <f>DETAIL!B14/1000</f>
        <v>122712.19093000001</v>
      </c>
      <c r="C14" s="31">
        <f>DETAIL!C14/1000</f>
        <v>110804.41856999999</v>
      </c>
      <c r="D14" s="31">
        <f>DETAIL!D14/1000</f>
        <v>101558.28200000001</v>
      </c>
      <c r="E14" s="31">
        <f>DETAIL!E14/1000</f>
        <v>103492.58</v>
      </c>
      <c r="F14" s="31">
        <f>DETAIL!F14/1000</f>
        <v>87735.869000000006</v>
      </c>
      <c r="G14" s="31">
        <f>DETAIL!G14/1000</f>
        <v>82400.195000000007</v>
      </c>
      <c r="H14" s="31">
        <f>DETAIL!H14/1000</f>
        <v>64776.828999999998</v>
      </c>
      <c r="I14" s="31">
        <f>DETAIL!I14/1000</f>
        <v>63093.088000000003</v>
      </c>
      <c r="J14" s="31">
        <f>DETAIL!J14/1000</f>
        <v>54045.440999999999</v>
      </c>
      <c r="K14" s="31">
        <f>DETAIL!K14/1000</f>
        <v>51391.432999999997</v>
      </c>
      <c r="L14" s="31">
        <f>DETAIL!L14/1000</f>
        <v>57409.728999999999</v>
      </c>
      <c r="M14" s="31">
        <f>DETAIL!M14/1000</f>
        <v>52682.095999999998</v>
      </c>
      <c r="N14" s="31">
        <f>DETAIL!N14/1000</f>
        <v>57651.415000000001</v>
      </c>
      <c r="O14" s="31">
        <f>DETAIL!O14/1000</f>
        <v>48487.298000000003</v>
      </c>
      <c r="P14" s="31">
        <f>DETAIL!P14/1000</f>
        <v>26951.395</v>
      </c>
      <c r="Q14" s="31">
        <f>DETAIL!Q14/1000</f>
        <v>25975.721000000001</v>
      </c>
      <c r="R14" s="31">
        <f>DETAIL!R14/1000</f>
        <v>24714.455000000002</v>
      </c>
      <c r="S14" s="31">
        <f>DETAIL!S14/1000</f>
        <v>21977.661</v>
      </c>
      <c r="T14" s="31">
        <f>DETAIL!T14/1000</f>
        <v>17839.400000000001</v>
      </c>
      <c r="U14" s="31">
        <f>DETAIL!U14/1000</f>
        <v>16961.965</v>
      </c>
      <c r="V14" s="31">
        <f>DETAIL!V14/1000</f>
        <v>15987.657999999999</v>
      </c>
      <c r="W14" s="31">
        <f>DETAIL!W14/1000</f>
        <v>15252.887000000001</v>
      </c>
      <c r="X14" s="31">
        <f>DETAIL!X14/1000</f>
        <v>15940.004999999999</v>
      </c>
      <c r="Y14" s="31">
        <f>DETAIL!Y14/1000</f>
        <v>14069.096</v>
      </c>
      <c r="Z14" s="31">
        <f>DETAIL!Z14/1000</f>
        <v>12322.638999999999</v>
      </c>
      <c r="AA14" s="31">
        <f>DETAIL!AA14/1000</f>
        <v>12265.762000000001</v>
      </c>
      <c r="AB14" s="31">
        <f>DETAIL!AB14/1000</f>
        <v>10839.978999999999</v>
      </c>
      <c r="AC14" s="31">
        <f>DETAIL!AC14/1000</f>
        <v>10734.59</v>
      </c>
      <c r="AD14" s="31">
        <f>DETAIL!AD14/1000</f>
        <v>9958.6450000000004</v>
      </c>
      <c r="AE14" s="31">
        <f>DETAIL!AE14/1000</f>
        <v>10238.834000000001</v>
      </c>
      <c r="AF14" s="31">
        <f>DETAIL!AF14/1000</f>
        <v>11224</v>
      </c>
      <c r="AG14" s="31">
        <f>DETAIL!AG14/1000</f>
        <v>11863.473</v>
      </c>
      <c r="AH14" s="31">
        <f>DETAIL!AH14/1000</f>
        <v>10814.616</v>
      </c>
      <c r="AI14" s="47">
        <f>DETAIL!AI14/1000</f>
        <v>9634.607</v>
      </c>
      <c r="AJ14" s="47">
        <f>DETAIL!AJ14/1000</f>
        <v>9823.8580000000002</v>
      </c>
      <c r="AK14" s="47">
        <f>DETAIL!AK14/1000</f>
        <v>9633.1839999999993</v>
      </c>
      <c r="AL14" s="47">
        <f>DETAIL!AL14/1000</f>
        <v>9362.4150000000009</v>
      </c>
      <c r="AM14" s="47">
        <f>DETAIL!AM14/1000</f>
        <v>8113.0870000000004</v>
      </c>
      <c r="AN14" s="47">
        <f>DETAIL!AN14/1000</f>
        <v>8166.0820000000003</v>
      </c>
      <c r="AO14" s="47">
        <f>DETAIL!AO14/1000</f>
        <v>7779.5389999999998</v>
      </c>
      <c r="AP14" s="47">
        <f>DETAIL!AP14/1000</f>
        <v>6927.1440000000002</v>
      </c>
      <c r="AQ14" s="47">
        <f>DETAIL!AQ14/1000</f>
        <v>6437.7719999999999</v>
      </c>
      <c r="AR14" s="47">
        <f>DETAIL!AR14/1000</f>
        <v>5304.9589999999998</v>
      </c>
      <c r="AS14" s="47">
        <f>DETAIL!AS14/1000</f>
        <v>4901.3270000000002</v>
      </c>
      <c r="AT14" s="47">
        <f>DETAIL!AT14/1000</f>
        <v>5501.1710000000003</v>
      </c>
    </row>
    <row r="15" spans="1:46" ht="13.35" customHeight="1">
      <c r="A15" s="28" t="s">
        <v>4</v>
      </c>
      <c r="B15" s="31">
        <f>DETAIL!B15/1000</f>
        <v>134629.58968999999</v>
      </c>
      <c r="C15" s="31">
        <f>DETAIL!C15/1000</f>
        <v>147209.57785</v>
      </c>
      <c r="D15" s="31">
        <f>DETAIL!D15/1000</f>
        <v>120648.728</v>
      </c>
      <c r="E15" s="31">
        <f>DETAIL!E15/1000</f>
        <v>127364.329</v>
      </c>
      <c r="F15" s="31">
        <f>DETAIL!F15/1000</f>
        <v>134357.41099999999</v>
      </c>
      <c r="G15" s="31">
        <f>DETAIL!G15/1000</f>
        <v>90527.036999999997</v>
      </c>
      <c r="H15" s="31">
        <f>DETAIL!H15/1000</f>
        <v>64539.612999999998</v>
      </c>
      <c r="I15" s="31">
        <f>DETAIL!I15/1000</f>
        <v>58525.002</v>
      </c>
      <c r="J15" s="31">
        <f>DETAIL!J15/1000</f>
        <v>62626.678</v>
      </c>
      <c r="K15" s="31">
        <f>DETAIL!K15/1000</f>
        <v>55363.697</v>
      </c>
      <c r="L15" s="31">
        <f>DETAIL!L15/1000</f>
        <v>58753.237000000001</v>
      </c>
      <c r="M15" s="31">
        <f>DETAIL!M15/1000</f>
        <v>54790.559000000001</v>
      </c>
      <c r="N15" s="31">
        <f>DETAIL!N15/1000</f>
        <v>52187.108999999997</v>
      </c>
      <c r="O15" s="31">
        <f>DETAIL!O15/1000</f>
        <v>54387.050999999999</v>
      </c>
      <c r="P15" s="31">
        <f>DETAIL!P15/1000</f>
        <v>68754.724000000002</v>
      </c>
      <c r="Q15" s="31">
        <f>DETAIL!Q15/1000</f>
        <v>55078.726000000002</v>
      </c>
      <c r="R15" s="31">
        <f>DETAIL!R15/1000</f>
        <v>55961.752</v>
      </c>
      <c r="S15" s="31">
        <f>DETAIL!S15/1000</f>
        <v>49770.385999999999</v>
      </c>
      <c r="T15" s="31">
        <f>DETAIL!T15/1000</f>
        <v>45457.112000000001</v>
      </c>
      <c r="U15" s="31">
        <f>DETAIL!U15/1000</f>
        <v>42826.506999999998</v>
      </c>
      <c r="V15" s="31">
        <f>DETAIL!V15/1000</f>
        <v>52071.366999999998</v>
      </c>
      <c r="W15" s="31">
        <f>DETAIL!W15/1000</f>
        <v>40377.339</v>
      </c>
      <c r="X15" s="31">
        <f>DETAIL!X15/1000</f>
        <v>51541.788</v>
      </c>
      <c r="Y15" s="31">
        <f>DETAIL!Y15/1000</f>
        <v>30091.758000000002</v>
      </c>
      <c r="Z15" s="31">
        <f>DETAIL!Z15/1000</f>
        <v>31906.478999999999</v>
      </c>
      <c r="AA15" s="31">
        <f>DETAIL!AA15/1000</f>
        <v>32175.544000000002</v>
      </c>
      <c r="AB15" s="31">
        <f>DETAIL!AB15/1000</f>
        <v>25825.034</v>
      </c>
      <c r="AC15" s="31">
        <f>DETAIL!AC15/1000</f>
        <v>20119.578000000001</v>
      </c>
      <c r="AD15" s="31">
        <f>DETAIL!AD15/1000</f>
        <v>23144.079000000002</v>
      </c>
      <c r="AE15" s="31">
        <f>DETAIL!AE15/1000</f>
        <v>19394.208999999999</v>
      </c>
      <c r="AF15" s="31">
        <f>DETAIL!AF15/1000</f>
        <v>22540.84</v>
      </c>
      <c r="AG15" s="47">
        <f>DETAIL!AG15/1000</f>
        <v>23486.868999999999</v>
      </c>
      <c r="AH15" s="47">
        <f>DETAIL!AH15/1000</f>
        <v>20925.934000000001</v>
      </c>
      <c r="AI15" s="47">
        <f>DETAIL!AI15/1000</f>
        <v>16695.689999999999</v>
      </c>
      <c r="AJ15" s="47">
        <f>DETAIL!AJ15/1000</f>
        <v>19943.28</v>
      </c>
      <c r="AK15" s="47">
        <f>DETAIL!AK15/1000</f>
        <v>20201.792000000001</v>
      </c>
      <c r="AL15" s="47">
        <f>DETAIL!AL15/1000</f>
        <v>17631.558000000001</v>
      </c>
      <c r="AM15" s="47">
        <f>DETAIL!AM15/1000</f>
        <v>11912.75</v>
      </c>
      <c r="AN15" s="47">
        <f>DETAIL!AN15/1000</f>
        <v>14513.723</v>
      </c>
      <c r="AO15" s="47">
        <f>DETAIL!AO15/1000</f>
        <v>12179.483</v>
      </c>
      <c r="AP15" s="47">
        <f>DETAIL!AP15/1000</f>
        <v>11216.874</v>
      </c>
      <c r="AQ15" s="47">
        <f>DETAIL!AQ15/1000</f>
        <v>14959.564</v>
      </c>
      <c r="AR15" s="47">
        <f>DETAIL!AR15/1000</f>
        <v>11399.53</v>
      </c>
      <c r="AS15" s="47">
        <f>DETAIL!AS15/1000</f>
        <v>9612.4290000000001</v>
      </c>
      <c r="AT15" s="47">
        <f>DETAIL!AT15/1000</f>
        <v>12144.656999999999</v>
      </c>
    </row>
    <row r="16" spans="1:46" ht="13.35" customHeight="1">
      <c r="A16" s="28" t="s">
        <v>5</v>
      </c>
      <c r="B16" s="31">
        <f>DETAIL!B16/1000</f>
        <v>0</v>
      </c>
      <c r="C16" s="31">
        <f>DETAIL!C16/1000</f>
        <v>0</v>
      </c>
      <c r="D16" s="31">
        <f>DETAIL!D16/1000</f>
        <v>0</v>
      </c>
      <c r="E16" s="31">
        <f>DETAIL!E16/1000</f>
        <v>0</v>
      </c>
      <c r="F16" s="31">
        <f>DETAIL!F16/1000</f>
        <v>0</v>
      </c>
      <c r="G16" s="31">
        <f>DETAIL!G16/1000</f>
        <v>0</v>
      </c>
      <c r="H16" s="31">
        <f>DETAIL!H16/1000</f>
        <v>0</v>
      </c>
      <c r="I16" s="31">
        <f>DETAIL!I16/1000</f>
        <v>0</v>
      </c>
      <c r="J16" s="31">
        <f>DETAIL!J16/1000</f>
        <v>0</v>
      </c>
      <c r="K16" s="31">
        <f>DETAIL!K16/1000</f>
        <v>0</v>
      </c>
      <c r="L16" s="31">
        <f>DETAIL!L16/1000</f>
        <v>0</v>
      </c>
      <c r="M16" s="31">
        <f>DETAIL!M16/1000</f>
        <v>0</v>
      </c>
      <c r="N16" s="31">
        <f>DETAIL!N16/1000</f>
        <v>0</v>
      </c>
      <c r="O16" s="31">
        <f>DETAIL!O16/1000</f>
        <v>0</v>
      </c>
      <c r="P16" s="31">
        <f>DETAIL!P16/1000</f>
        <v>0</v>
      </c>
      <c r="Q16" s="31">
        <f>DETAIL!Q16/1000</f>
        <v>0</v>
      </c>
      <c r="R16" s="31">
        <f>DETAIL!R16/1000</f>
        <v>0</v>
      </c>
      <c r="S16" s="31">
        <f>DETAIL!S16/1000</f>
        <v>0</v>
      </c>
      <c r="T16" s="31">
        <f>DETAIL!T16/1000</f>
        <v>0</v>
      </c>
      <c r="U16" s="31">
        <f>DETAIL!U16/1000</f>
        <v>0</v>
      </c>
      <c r="V16" s="31">
        <f>DETAIL!V16/1000</f>
        <v>0</v>
      </c>
      <c r="W16" s="31">
        <f>DETAIL!W16/1000</f>
        <v>0</v>
      </c>
      <c r="X16" s="31">
        <f>DETAIL!X16/1000</f>
        <v>0</v>
      </c>
      <c r="Y16" s="31">
        <f>DETAIL!Y16/1000</f>
        <v>0</v>
      </c>
      <c r="Z16" s="31">
        <f>DETAIL!Z16/1000</f>
        <v>0</v>
      </c>
      <c r="AA16" s="31">
        <f>DETAIL!AA16/1000</f>
        <v>0</v>
      </c>
      <c r="AB16" s="31">
        <f>DETAIL!AB16/1000</f>
        <v>0</v>
      </c>
      <c r="AC16" s="31">
        <f>DETAIL!AC16/1000</f>
        <v>0</v>
      </c>
      <c r="AD16" s="31">
        <f>DETAIL!AD16/1000</f>
        <v>0</v>
      </c>
      <c r="AE16" s="31">
        <f>DETAIL!AE16/1000</f>
        <v>0</v>
      </c>
      <c r="AF16" s="31">
        <f>DETAIL!AF16/1000</f>
        <v>0</v>
      </c>
      <c r="AG16" s="47">
        <f>DETAIL!AG16/1000</f>
        <v>0</v>
      </c>
      <c r="AH16" s="47">
        <f>DETAIL!AH16/1000</f>
        <v>0</v>
      </c>
      <c r="AI16" s="47">
        <f>DETAIL!AI16/1000</f>
        <v>0</v>
      </c>
      <c r="AJ16" s="47">
        <f>DETAIL!AJ16/1000</f>
        <v>0</v>
      </c>
      <c r="AK16" s="47">
        <f>DETAIL!AK16/1000</f>
        <v>0</v>
      </c>
      <c r="AL16" s="47">
        <f>DETAIL!AL16/1000</f>
        <v>0</v>
      </c>
      <c r="AM16" s="47">
        <f>DETAIL!AM16/1000</f>
        <v>0</v>
      </c>
      <c r="AN16" s="47">
        <f>DETAIL!AN16/1000</f>
        <v>0</v>
      </c>
      <c r="AO16" s="47">
        <f>DETAIL!AO16/1000</f>
        <v>0</v>
      </c>
      <c r="AP16" s="47">
        <f>DETAIL!AP16/1000</f>
        <v>0</v>
      </c>
      <c r="AQ16" s="47">
        <f>DETAIL!AQ16/1000</f>
        <v>0</v>
      </c>
      <c r="AR16" s="47">
        <f>DETAIL!AR16/1000</f>
        <v>0</v>
      </c>
      <c r="AS16" s="47">
        <f>DETAIL!AS16/1000</f>
        <v>0</v>
      </c>
      <c r="AT16" s="47">
        <f>DETAIL!AT16/1000</f>
        <v>0</v>
      </c>
    </row>
    <row r="17" spans="1:46" ht="13.35" customHeight="1">
      <c r="A17" s="26" t="s">
        <v>6</v>
      </c>
      <c r="B17" s="31">
        <f>DETAIL!B17/1000</f>
        <v>-12.026860000000001</v>
      </c>
      <c r="C17" s="31">
        <f>DETAIL!C17/1000</f>
        <v>-4.9930000000000003</v>
      </c>
      <c r="D17" s="31">
        <f>DETAIL!D17/1000</f>
        <v>-2108.027</v>
      </c>
      <c r="E17" s="24">
        <f>DETAIL!E17/1000</f>
        <v>-10.744</v>
      </c>
      <c r="F17" s="24">
        <f>DETAIL!F17/1000</f>
        <v>-40.097999999999999</v>
      </c>
      <c r="G17" s="24">
        <f>DETAIL!G17/1000</f>
        <v>-920.76400000000001</v>
      </c>
      <c r="H17" s="24">
        <f>DETAIL!H17/1000</f>
        <v>-31.474</v>
      </c>
      <c r="I17" s="24">
        <f>DETAIL!I17/1000</f>
        <v>-120.66</v>
      </c>
      <c r="J17" s="24">
        <f>DETAIL!J17/1000</f>
        <v>-593.94600000000003</v>
      </c>
      <c r="K17" s="24">
        <f>DETAIL!K17/1000</f>
        <v>-69.412999999999997</v>
      </c>
      <c r="L17" s="24">
        <f>DETAIL!L17/1000</f>
        <v>-81.557000000000002</v>
      </c>
      <c r="M17" s="24">
        <f>DETAIL!M17/1000</f>
        <v>-0.60699999999999998</v>
      </c>
      <c r="N17" s="24">
        <f>DETAIL!N17/1000</f>
        <v>0.21199999999999999</v>
      </c>
      <c r="O17" s="24">
        <f>DETAIL!O17/1000</f>
        <v>-51.502000000000002</v>
      </c>
      <c r="P17" s="24">
        <f>DETAIL!P17/1000</f>
        <v>-52</v>
      </c>
      <c r="Q17" s="24">
        <f>DETAIL!Q17/1000</f>
        <v>0</v>
      </c>
      <c r="R17" s="24">
        <f>DETAIL!R17/1000</f>
        <v>-1.986</v>
      </c>
      <c r="S17" s="24">
        <f>DETAIL!S17/1000</f>
        <v>0</v>
      </c>
      <c r="T17" s="24">
        <f>DETAIL!T17/1000</f>
        <v>-848.601</v>
      </c>
      <c r="U17" s="24">
        <f>DETAIL!U17/1000</f>
        <v>0</v>
      </c>
      <c r="V17" s="24">
        <f>DETAIL!V17/1000</f>
        <v>-51.643000000000001</v>
      </c>
      <c r="W17" s="24">
        <f>DETAIL!W17/1000</f>
        <v>-1408.5260000000001</v>
      </c>
      <c r="X17" s="24">
        <f>DETAIL!X17/1000</f>
        <v>-0.36299999999999999</v>
      </c>
      <c r="Y17" s="24">
        <f>DETAIL!Y17/1000</f>
        <v>0</v>
      </c>
      <c r="Z17" s="24">
        <f>DETAIL!Z17/1000</f>
        <v>0</v>
      </c>
      <c r="AA17" s="24">
        <f>DETAIL!AA17/1000</f>
        <v>-219.566</v>
      </c>
      <c r="AB17" s="24">
        <f>DETAIL!AB17/1000</f>
        <v>-2.891</v>
      </c>
      <c r="AC17" s="24">
        <f>DETAIL!AC17/1000</f>
        <v>-94.575000000000003</v>
      </c>
      <c r="AD17" s="24">
        <f>DETAIL!AD17/1000</f>
        <v>-108.264</v>
      </c>
      <c r="AE17" s="24">
        <f>DETAIL!AE17/1000</f>
        <v>-7.3559999999999999</v>
      </c>
      <c r="AF17" s="24">
        <f>DETAIL!AF17/1000</f>
        <v>-0.88100000000000001</v>
      </c>
      <c r="AG17" s="47">
        <f>DETAIL!AG17/1000</f>
        <v>-527.49300000000005</v>
      </c>
      <c r="AH17" s="47">
        <f>DETAIL!AH17/1000</f>
        <v>-33.000999999999998</v>
      </c>
      <c r="AI17" s="47">
        <f>DETAIL!AI17/1000</f>
        <v>-106.58499999999999</v>
      </c>
      <c r="AJ17" s="47">
        <f>DETAIL!AJ17/1000</f>
        <v>-0.33300000000000002</v>
      </c>
      <c r="AK17" s="47">
        <f>DETAIL!AK17/1000</f>
        <v>-2.9449999999999998</v>
      </c>
      <c r="AL17" s="47">
        <f>DETAIL!AL17/1000</f>
        <v>-55.651000000000003</v>
      </c>
      <c r="AM17" s="47">
        <f>DETAIL!AM17/1000</f>
        <v>-0.33900000000000002</v>
      </c>
      <c r="AN17" s="47">
        <f>DETAIL!AN17/1000</f>
        <v>-119.864</v>
      </c>
      <c r="AO17" s="47">
        <f>DETAIL!AO17/1000</f>
        <v>-4.7E-2</v>
      </c>
      <c r="AP17" s="47">
        <f>DETAIL!AP17/1000</f>
        <v>-35.393999999999998</v>
      </c>
      <c r="AQ17" s="47">
        <f>DETAIL!AQ17/1000</f>
        <v>-1.0999999999999999E-2</v>
      </c>
      <c r="AR17" s="47">
        <f>DETAIL!AR17/1000</f>
        <v>-7.2750000000000004</v>
      </c>
      <c r="AS17" s="47">
        <f>DETAIL!AS17/1000</f>
        <v>-22.782</v>
      </c>
      <c r="AT17" s="47">
        <f>DETAIL!AT17/1000</f>
        <v>-626.11400000000003</v>
      </c>
    </row>
    <row r="18" spans="1:46" ht="13.35" customHeight="1">
      <c r="A18" s="28" t="s">
        <v>8</v>
      </c>
      <c r="B18" s="31">
        <f>DETAIL!B18/1000</f>
        <v>257329.75375999999</v>
      </c>
      <c r="C18" s="31">
        <f>DETAIL!C18/1000</f>
        <v>258009.00341999999</v>
      </c>
      <c r="D18" s="31">
        <f>DETAIL!D18/1000</f>
        <v>220098.98300000001</v>
      </c>
      <c r="E18" s="31">
        <f>DETAIL!E18/1000</f>
        <v>230846.16500000001</v>
      </c>
      <c r="F18" s="31">
        <f>DETAIL!F18/1000</f>
        <v>222053.182</v>
      </c>
      <c r="G18" s="31">
        <f>DETAIL!G18/1000</f>
        <v>172006.46799999999</v>
      </c>
      <c r="H18" s="31">
        <f>DETAIL!H18/1000</f>
        <v>129284.96799999999</v>
      </c>
      <c r="I18" s="31">
        <f>DETAIL!I18/1000</f>
        <v>121497.43</v>
      </c>
      <c r="J18" s="31">
        <f>DETAIL!J18/1000</f>
        <v>116078.173</v>
      </c>
      <c r="K18" s="31">
        <f>DETAIL!K18/1000</f>
        <v>106685.717</v>
      </c>
      <c r="L18" s="31">
        <f>DETAIL!L18/1000</f>
        <v>116081.409</v>
      </c>
      <c r="M18" s="31">
        <f>DETAIL!M18/1000</f>
        <v>107472.048</v>
      </c>
      <c r="N18" s="31">
        <f>DETAIL!N18/1000</f>
        <v>109838.736</v>
      </c>
      <c r="O18" s="31">
        <f>DETAIL!O18/1000</f>
        <v>102822.84699999999</v>
      </c>
      <c r="P18" s="31">
        <f>DETAIL!P18/1000</f>
        <v>95654.119000000006</v>
      </c>
      <c r="Q18" s="31">
        <f>DETAIL!Q18/1000</f>
        <v>81054.447</v>
      </c>
      <c r="R18" s="31">
        <f>DETAIL!R18/1000</f>
        <v>80674.221000000005</v>
      </c>
      <c r="S18" s="31">
        <f>DETAIL!S18/1000</f>
        <v>71748.047000000006</v>
      </c>
      <c r="T18" s="31">
        <f>DETAIL!T18/1000</f>
        <v>62447.911</v>
      </c>
      <c r="U18" s="31">
        <f>DETAIL!U18/1000</f>
        <v>59788.472000000002</v>
      </c>
      <c r="V18" s="31">
        <f>DETAIL!V18/1000</f>
        <v>68007.381999999998</v>
      </c>
      <c r="W18" s="31">
        <f>DETAIL!W18/1000</f>
        <v>54221.7</v>
      </c>
      <c r="X18" s="31">
        <f>DETAIL!X18/1000</f>
        <v>67481.429999999993</v>
      </c>
      <c r="Y18" s="31">
        <f>DETAIL!Y18/1000</f>
        <v>44160.853999999999</v>
      </c>
      <c r="Z18" s="31">
        <f>DETAIL!Z18/1000</f>
        <v>44229.118000000002</v>
      </c>
      <c r="AA18" s="31">
        <f>DETAIL!AA18/1000</f>
        <v>44221.74</v>
      </c>
      <c r="AB18" s="31">
        <f>DETAIL!AB18/1000</f>
        <v>36662.122000000003</v>
      </c>
      <c r="AC18" s="31">
        <f>DETAIL!AC18/1000</f>
        <v>30759.593000000001</v>
      </c>
      <c r="AD18" s="31">
        <f>DETAIL!AD18/1000</f>
        <v>32994.46</v>
      </c>
      <c r="AE18" s="31">
        <f>DETAIL!AE18/1000</f>
        <v>29625.687000000002</v>
      </c>
      <c r="AF18" s="31">
        <f>DETAIL!AF18/1000</f>
        <v>33763.959000000003</v>
      </c>
      <c r="AG18" s="31">
        <f>DETAIL!AG18/1000</f>
        <v>34822.849000000002</v>
      </c>
      <c r="AH18" s="31">
        <f>DETAIL!AH18/1000</f>
        <v>31707.548999999999</v>
      </c>
      <c r="AI18" s="31">
        <f>DETAIL!AI18/1000</f>
        <v>26223.712</v>
      </c>
      <c r="AJ18" s="31">
        <f>DETAIL!AJ18/1000</f>
        <v>29766.805</v>
      </c>
      <c r="AK18" s="31">
        <f>DETAIL!AK18/1000</f>
        <v>29832.030999999999</v>
      </c>
      <c r="AL18" s="31">
        <f>DETAIL!AL18/1000</f>
        <v>26938.322</v>
      </c>
      <c r="AM18" s="31">
        <f>DETAIL!AM18/1000</f>
        <v>20025.498</v>
      </c>
      <c r="AN18" s="31">
        <f>DETAIL!AN18/1000</f>
        <v>22559.940999999999</v>
      </c>
      <c r="AO18" s="31">
        <f>DETAIL!AO18/1000</f>
        <v>19958.974999999999</v>
      </c>
      <c r="AP18" s="31">
        <f>DETAIL!AP18/1000</f>
        <v>18108.624</v>
      </c>
      <c r="AQ18" s="31">
        <f>DETAIL!AQ18/1000</f>
        <v>21397.325000000001</v>
      </c>
      <c r="AR18" s="31">
        <f>DETAIL!AR18/1000</f>
        <v>16697.214</v>
      </c>
      <c r="AS18" s="31">
        <f>DETAIL!AS18/1000</f>
        <v>14490.974</v>
      </c>
      <c r="AT18" s="31">
        <f>DETAIL!AT18/1000</f>
        <v>17019.714</v>
      </c>
    </row>
    <row r="19" spans="1:46" ht="13.35" customHeight="1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41"/>
      <c r="AC19" s="41"/>
      <c r="AD19" s="23"/>
      <c r="AE19" s="23"/>
      <c r="AF19" s="23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</row>
    <row r="20" spans="1:46" ht="13.35" customHeight="1">
      <c r="A20" s="3" t="s">
        <v>118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8"/>
      <c r="AC20" s="8"/>
      <c r="AD20" s="3"/>
      <c r="AE20" s="3"/>
      <c r="AF20" s="3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</row>
    <row r="21" spans="1:46" ht="13.35" customHeight="1">
      <c r="A21" s="28" t="s">
        <v>3</v>
      </c>
      <c r="B21" s="31">
        <f>DETAIL!B21/1000</f>
        <v>16853.31493</v>
      </c>
      <c r="C21" s="31">
        <f>DETAIL!C21/1000</f>
        <v>13679.272580000001</v>
      </c>
      <c r="D21" s="31">
        <f>DETAIL!D21/1000</f>
        <v>12201.972</v>
      </c>
      <c r="E21" s="31">
        <f>DETAIL!E21/1000</f>
        <v>11461.964</v>
      </c>
      <c r="F21" s="31">
        <f>DETAIL!F21/1000</f>
        <v>10875.694</v>
      </c>
      <c r="G21" s="31">
        <f>DETAIL!G21/1000</f>
        <v>10063.085999999999</v>
      </c>
      <c r="H21" s="31">
        <f>DETAIL!H21/1000</f>
        <v>9807.7749999999996</v>
      </c>
      <c r="I21" s="31">
        <f>DETAIL!I21/1000</f>
        <v>8731.7430000000004</v>
      </c>
      <c r="J21" s="31">
        <f>DETAIL!J21/1000</f>
        <v>8109.2309999999998</v>
      </c>
      <c r="K21" s="31">
        <f>DETAIL!K21/1000</f>
        <v>7124.7759999999998</v>
      </c>
      <c r="L21" s="31">
        <f>DETAIL!L21/1000</f>
        <v>6773.9430000000002</v>
      </c>
      <c r="M21" s="31">
        <f>DETAIL!M21/1000</f>
        <v>6407.2920000000004</v>
      </c>
      <c r="N21" s="31">
        <f>DETAIL!N21/1000</f>
        <v>5952.018</v>
      </c>
      <c r="O21" s="31">
        <f>DETAIL!O21/1000</f>
        <v>6075.0690000000004</v>
      </c>
      <c r="P21" s="31">
        <f>DETAIL!P21/1000</f>
        <v>6242.0410000000002</v>
      </c>
      <c r="Q21" s="31">
        <f>DETAIL!Q21/1000</f>
        <v>5379.2539999999999</v>
      </c>
      <c r="R21" s="31">
        <f>DETAIL!R21/1000</f>
        <v>4348.8789999999999</v>
      </c>
      <c r="S21" s="31">
        <f>DETAIL!S21/1000</f>
        <v>3876.828</v>
      </c>
      <c r="T21" s="31">
        <f>DETAIL!T21/1000</f>
        <v>3954.0360000000001</v>
      </c>
      <c r="U21" s="31">
        <f>DETAIL!U21/1000</f>
        <v>3632.3629999999998</v>
      </c>
      <c r="V21" s="31">
        <f>DETAIL!V21/1000</f>
        <v>3340.7269999999999</v>
      </c>
      <c r="W21" s="31">
        <f>DETAIL!W21/1000</f>
        <v>3062.942</v>
      </c>
      <c r="X21" s="31">
        <f>DETAIL!X21/1000</f>
        <v>3297.9389999999999</v>
      </c>
      <c r="Y21" s="31">
        <f>DETAIL!Y21/1000</f>
        <v>2767.2689999999998</v>
      </c>
      <c r="Z21" s="31">
        <f>DETAIL!Z21/1000</f>
        <v>2208.2420000000002</v>
      </c>
      <c r="AA21" s="31">
        <f>DETAIL!AA21/1000</f>
        <v>1901.5909999999999</v>
      </c>
      <c r="AB21" s="31">
        <f>DETAIL!AB21/1000</f>
        <v>2194.895</v>
      </c>
      <c r="AC21" s="31">
        <f>DETAIL!AC21/1000</f>
        <v>1712.577</v>
      </c>
      <c r="AD21" s="31">
        <f>DETAIL!AD21/1000</f>
        <v>1584.171</v>
      </c>
      <c r="AE21" s="31">
        <f>DETAIL!AE21/1000</f>
        <v>1578.6130000000001</v>
      </c>
      <c r="AF21" s="31">
        <f>DETAIL!AF21/1000</f>
        <v>2003.327</v>
      </c>
      <c r="AG21" s="31">
        <f>DETAIL!AG21/1000</f>
        <v>1796.64</v>
      </c>
      <c r="AH21" s="31">
        <f>DETAIL!AH21/1000</f>
        <v>1717.7550000000001</v>
      </c>
      <c r="AI21" s="31">
        <f>DETAIL!AI21/1000</f>
        <v>1663.0519999999999</v>
      </c>
      <c r="AJ21" s="31">
        <f>DETAIL!AJ21/1000</f>
        <v>1398.364</v>
      </c>
      <c r="AK21" s="31">
        <f>DETAIL!AK21/1000</f>
        <v>415.33600000000001</v>
      </c>
      <c r="AL21" s="49">
        <f>DETAIL!AL21/1000</f>
        <v>0</v>
      </c>
      <c r="AM21" s="49">
        <f>DETAIL!AM21/1000</f>
        <v>0</v>
      </c>
      <c r="AN21" s="49">
        <f>DETAIL!AN21/1000</f>
        <v>0</v>
      </c>
      <c r="AO21" s="49">
        <f>DETAIL!AO21/1000</f>
        <v>0</v>
      </c>
      <c r="AP21" s="49">
        <f>DETAIL!AP21/1000</f>
        <v>0</v>
      </c>
      <c r="AQ21" s="49">
        <f>DETAIL!AQ21/1000</f>
        <v>0</v>
      </c>
      <c r="AR21" s="49">
        <f>DETAIL!AR21/1000</f>
        <v>0</v>
      </c>
      <c r="AS21" s="49">
        <f>DETAIL!AS21/1000</f>
        <v>0</v>
      </c>
      <c r="AT21" s="49">
        <f>DETAIL!AT21/1000</f>
        <v>0</v>
      </c>
    </row>
    <row r="22" spans="1:46" ht="13.35" customHeight="1">
      <c r="A22" s="28" t="s">
        <v>4</v>
      </c>
      <c r="B22" s="31">
        <f>DETAIL!B22/1000</f>
        <v>4475.7479800000001</v>
      </c>
      <c r="C22" s="31">
        <f>DETAIL!C22/1000</f>
        <v>46265.193460000002</v>
      </c>
      <c r="D22" s="31">
        <f>DETAIL!D22/1000</f>
        <v>32873.678999999996</v>
      </c>
      <c r="E22" s="31">
        <f>DETAIL!E22/1000</f>
        <v>129880.711</v>
      </c>
      <c r="F22" s="31">
        <f>DETAIL!F22/1000</f>
        <v>9174.0619999999999</v>
      </c>
      <c r="G22" s="31">
        <f>DETAIL!G22/1000</f>
        <v>15332.002</v>
      </c>
      <c r="H22" s="31">
        <f>DETAIL!H22/1000</f>
        <v>23181.646000000001</v>
      </c>
      <c r="I22" s="31">
        <f>DETAIL!I22/1000</f>
        <v>4441.6949999999997</v>
      </c>
      <c r="J22" s="31">
        <f>DETAIL!J22/1000</f>
        <v>-223.49799999999999</v>
      </c>
      <c r="K22" s="31">
        <f>DETAIL!K22/1000</f>
        <v>3522.7069999999999</v>
      </c>
      <c r="L22" s="31">
        <f>DETAIL!L22/1000</f>
        <v>46756.678999999996</v>
      </c>
      <c r="M22" s="31">
        <f>DETAIL!M22/1000</f>
        <v>3283.2089999999998</v>
      </c>
      <c r="N22" s="31">
        <f>DETAIL!N22/1000</f>
        <v>3693.2080000000001</v>
      </c>
      <c r="O22" s="31">
        <f>DETAIL!O22/1000</f>
        <v>5203.5950000000003</v>
      </c>
      <c r="P22" s="31">
        <f>DETAIL!P22/1000</f>
        <v>38077.925000000003</v>
      </c>
      <c r="Q22" s="31">
        <f>DETAIL!Q22/1000</f>
        <v>3278.8780000000002</v>
      </c>
      <c r="R22" s="31">
        <f>DETAIL!R22/1000</f>
        <v>2148.3780000000002</v>
      </c>
      <c r="S22" s="31">
        <f>DETAIL!S22/1000</f>
        <v>2698.8119999999999</v>
      </c>
      <c r="T22" s="31">
        <f>DETAIL!T22/1000</f>
        <v>34738.400000000001</v>
      </c>
      <c r="U22" s="31">
        <f>DETAIL!U22/1000</f>
        <v>1724.3040000000001</v>
      </c>
      <c r="V22" s="31">
        <f>DETAIL!V22/1000</f>
        <v>10854.790999999999</v>
      </c>
      <c r="W22" s="31">
        <f>DETAIL!W22/1000</f>
        <v>4181.8829999999998</v>
      </c>
      <c r="X22" s="31">
        <f>DETAIL!X22/1000</f>
        <v>45202.330999999998</v>
      </c>
      <c r="Y22" s="31">
        <f>DETAIL!Y22/1000</f>
        <v>3417.4470000000001</v>
      </c>
      <c r="Z22" s="31">
        <f>DETAIL!Z22/1000</f>
        <v>2781.1239999999998</v>
      </c>
      <c r="AA22" s="31">
        <f>DETAIL!AA22/1000</f>
        <v>907.79</v>
      </c>
      <c r="AB22" s="31">
        <f>DETAIL!AB22/1000</f>
        <v>11634.806</v>
      </c>
      <c r="AC22" s="31">
        <f>DETAIL!AC22/1000</f>
        <v>1872.365</v>
      </c>
      <c r="AD22" s="31">
        <f>DETAIL!AD22/1000</f>
        <v>876.48699999999997</v>
      </c>
      <c r="AE22" s="31">
        <f>DETAIL!AE22/1000</f>
        <v>725.4</v>
      </c>
      <c r="AF22" s="31">
        <f>DETAIL!AF22/1000</f>
        <v>9494.6049999999996</v>
      </c>
      <c r="AG22" s="47">
        <f>DETAIL!AG22/1000</f>
        <v>1262.0909999999999</v>
      </c>
      <c r="AH22" s="47">
        <f>DETAIL!AH22/1000</f>
        <v>4688.2470000000003</v>
      </c>
      <c r="AI22" s="47">
        <f>DETAIL!AI22/1000</f>
        <v>614.43200000000002</v>
      </c>
      <c r="AJ22" s="47">
        <f>DETAIL!AJ22/1000</f>
        <v>7932.4639999999999</v>
      </c>
      <c r="AK22" s="47">
        <f>DETAIL!AK22/1000</f>
        <v>1748.9290000000001</v>
      </c>
      <c r="AL22" s="50">
        <f>DETAIL!AL22/1000</f>
        <v>0</v>
      </c>
      <c r="AM22" s="50">
        <f>DETAIL!AM22/1000</f>
        <v>0</v>
      </c>
      <c r="AN22" s="50">
        <f>DETAIL!AN22/1000</f>
        <v>0</v>
      </c>
      <c r="AO22" s="50">
        <f>DETAIL!AO22/1000</f>
        <v>0</v>
      </c>
      <c r="AP22" s="50">
        <f>DETAIL!AP22/1000</f>
        <v>0</v>
      </c>
      <c r="AQ22" s="50">
        <f>DETAIL!AQ22/1000</f>
        <v>0</v>
      </c>
      <c r="AR22" s="50">
        <f>DETAIL!AR22/1000</f>
        <v>0</v>
      </c>
      <c r="AS22" s="50">
        <f>DETAIL!AS22/1000</f>
        <v>0</v>
      </c>
      <c r="AT22" s="50">
        <f>DETAIL!AT22/1000</f>
        <v>0</v>
      </c>
    </row>
    <row r="23" spans="1:46" ht="13.35" customHeight="1">
      <c r="A23" s="28" t="s">
        <v>5</v>
      </c>
      <c r="B23" s="31">
        <f>DETAIL!B23/1000</f>
        <v>0</v>
      </c>
      <c r="C23" s="31">
        <f>DETAIL!C23/1000</f>
        <v>0</v>
      </c>
      <c r="D23" s="31">
        <f>DETAIL!D23/1000</f>
        <v>0</v>
      </c>
      <c r="E23" s="31">
        <f>DETAIL!E23/1000</f>
        <v>0</v>
      </c>
      <c r="F23" s="31">
        <f>DETAIL!F23/1000</f>
        <v>0</v>
      </c>
      <c r="G23" s="31">
        <f>DETAIL!G23/1000</f>
        <v>0</v>
      </c>
      <c r="H23" s="31">
        <f>DETAIL!H23/1000</f>
        <v>0</v>
      </c>
      <c r="I23" s="31">
        <f>DETAIL!I23/1000</f>
        <v>0</v>
      </c>
      <c r="J23" s="31">
        <f>DETAIL!J23/1000</f>
        <v>0</v>
      </c>
      <c r="K23" s="31">
        <f>DETAIL!K23/1000</f>
        <v>0</v>
      </c>
      <c r="L23" s="31">
        <f>DETAIL!L23/1000</f>
        <v>0</v>
      </c>
      <c r="M23" s="31">
        <f>DETAIL!M23/1000</f>
        <v>0</v>
      </c>
      <c r="N23" s="31">
        <f>DETAIL!N23/1000</f>
        <v>0</v>
      </c>
      <c r="O23" s="31">
        <f>DETAIL!O23/1000</f>
        <v>0</v>
      </c>
      <c r="P23" s="31">
        <f>DETAIL!P23/1000</f>
        <v>0</v>
      </c>
      <c r="Q23" s="31">
        <f>DETAIL!Q23/1000</f>
        <v>0</v>
      </c>
      <c r="R23" s="31">
        <f>DETAIL!R23/1000</f>
        <v>0</v>
      </c>
      <c r="S23" s="31">
        <f>DETAIL!S23/1000</f>
        <v>0</v>
      </c>
      <c r="T23" s="31">
        <f>DETAIL!T23/1000</f>
        <v>0</v>
      </c>
      <c r="U23" s="31">
        <f>DETAIL!U23/1000</f>
        <v>0</v>
      </c>
      <c r="V23" s="31">
        <f>DETAIL!V23/1000</f>
        <v>0</v>
      </c>
      <c r="W23" s="31">
        <f>DETAIL!W23/1000</f>
        <v>0</v>
      </c>
      <c r="X23" s="31">
        <f>DETAIL!X23/1000</f>
        <v>0</v>
      </c>
      <c r="Y23" s="31">
        <f>DETAIL!Y23/1000</f>
        <v>0</v>
      </c>
      <c r="Z23" s="31">
        <f>DETAIL!Z23/1000</f>
        <v>0</v>
      </c>
      <c r="AA23" s="31">
        <f>DETAIL!AA23/1000</f>
        <v>0</v>
      </c>
      <c r="AB23" s="31">
        <f>DETAIL!AB23/1000</f>
        <v>0</v>
      </c>
      <c r="AC23" s="31">
        <f>DETAIL!AC23/1000</f>
        <v>0</v>
      </c>
      <c r="AD23" s="31">
        <f>DETAIL!AD23/1000</f>
        <v>0</v>
      </c>
      <c r="AE23" s="31">
        <f>DETAIL!AE23/1000</f>
        <v>0</v>
      </c>
      <c r="AF23" s="31">
        <f>DETAIL!AF23/1000</f>
        <v>0</v>
      </c>
      <c r="AG23" s="47">
        <f>DETAIL!AG23/1000</f>
        <v>0</v>
      </c>
      <c r="AH23" s="47">
        <f>DETAIL!AH23/1000</f>
        <v>0</v>
      </c>
      <c r="AI23" s="47">
        <f>DETAIL!AI23/1000</f>
        <v>0</v>
      </c>
      <c r="AJ23" s="47">
        <f>DETAIL!AJ23/1000</f>
        <v>0</v>
      </c>
      <c r="AK23" s="47">
        <f>DETAIL!AK23/1000</f>
        <v>0</v>
      </c>
      <c r="AL23" s="50">
        <f>DETAIL!AL23/1000</f>
        <v>0</v>
      </c>
      <c r="AM23" s="50">
        <f>DETAIL!AM23/1000</f>
        <v>0</v>
      </c>
      <c r="AN23" s="50">
        <f>DETAIL!AN23/1000</f>
        <v>0</v>
      </c>
      <c r="AO23" s="50">
        <f>DETAIL!AO23/1000</f>
        <v>0</v>
      </c>
      <c r="AP23" s="50">
        <f>DETAIL!AP23/1000</f>
        <v>0</v>
      </c>
      <c r="AQ23" s="50">
        <f>DETAIL!AQ23/1000</f>
        <v>0</v>
      </c>
      <c r="AR23" s="50">
        <f>DETAIL!AR23/1000</f>
        <v>0</v>
      </c>
      <c r="AS23" s="50">
        <f>DETAIL!AS23/1000</f>
        <v>0</v>
      </c>
      <c r="AT23" s="50">
        <f>DETAIL!AT23/1000</f>
        <v>0</v>
      </c>
    </row>
    <row r="24" spans="1:46" ht="13.35" customHeight="1">
      <c r="A24" s="26" t="s">
        <v>6</v>
      </c>
      <c r="B24" s="31">
        <f>DETAIL!B24/1000</f>
        <v>0</v>
      </c>
      <c r="C24" s="31">
        <f>DETAIL!C24/1000</f>
        <v>0</v>
      </c>
      <c r="D24" s="31">
        <f>DETAIL!D24/1000</f>
        <v>-0.25700000000000001</v>
      </c>
      <c r="E24" s="24">
        <f>DETAIL!E24/1000</f>
        <v>-0.11899999999999999</v>
      </c>
      <c r="F24" s="24">
        <f>DETAIL!F24/1000</f>
        <v>0</v>
      </c>
      <c r="G24" s="24">
        <f>DETAIL!G24/1000</f>
        <v>0</v>
      </c>
      <c r="H24" s="24">
        <f>DETAIL!H24/1000</f>
        <v>-0.42399999999999999</v>
      </c>
      <c r="I24" s="24">
        <f>DETAIL!I24/1000</f>
        <v>-1E-3</v>
      </c>
      <c r="J24" s="24">
        <f>DETAIL!J24/1000</f>
        <v>0</v>
      </c>
      <c r="K24" s="24">
        <f>DETAIL!K24/1000</f>
        <v>0</v>
      </c>
      <c r="L24" s="24">
        <f>DETAIL!L24/1000</f>
        <v>-1.1659999999999999</v>
      </c>
      <c r="M24" s="24">
        <f>DETAIL!M24/1000</f>
        <v>-72.564999999999998</v>
      </c>
      <c r="N24" s="24">
        <f>DETAIL!N24/1000</f>
        <v>0</v>
      </c>
      <c r="O24" s="24">
        <f>DETAIL!O24/1000</f>
        <v>-0.316</v>
      </c>
      <c r="P24" s="24">
        <f>DETAIL!P24/1000</f>
        <v>-6.32</v>
      </c>
      <c r="Q24" s="24">
        <f>DETAIL!Q24/1000</f>
        <v>0</v>
      </c>
      <c r="R24" s="24">
        <f>DETAIL!R24/1000</f>
        <v>-2.4159999999999999</v>
      </c>
      <c r="S24" s="24">
        <f>DETAIL!S24/1000</f>
        <v>-2.8</v>
      </c>
      <c r="T24" s="24">
        <f>DETAIL!T24/1000</f>
        <v>-109.563</v>
      </c>
      <c r="U24" s="24">
        <f>DETAIL!U24/1000</f>
        <v>0</v>
      </c>
      <c r="V24" s="24">
        <f>DETAIL!V24/1000</f>
        <v>0</v>
      </c>
      <c r="W24" s="24">
        <f>DETAIL!W24/1000</f>
        <v>0</v>
      </c>
      <c r="X24" s="24">
        <f>DETAIL!X24/1000</f>
        <v>0</v>
      </c>
      <c r="Y24" s="24">
        <f>DETAIL!Y24/1000</f>
        <v>0</v>
      </c>
      <c r="Z24" s="24">
        <f>DETAIL!Z24/1000</f>
        <v>0</v>
      </c>
      <c r="AA24" s="24">
        <f>DETAIL!AA24/1000</f>
        <v>0</v>
      </c>
      <c r="AB24" s="24">
        <f>DETAIL!AB24/1000</f>
        <v>0</v>
      </c>
      <c r="AC24" s="24">
        <f>DETAIL!AC24/1000</f>
        <v>0</v>
      </c>
      <c r="AD24" s="24">
        <f>DETAIL!AD24/1000</f>
        <v>0</v>
      </c>
      <c r="AE24" s="24">
        <f>DETAIL!AE24/1000</f>
        <v>-0.49</v>
      </c>
      <c r="AF24" s="24">
        <f>DETAIL!AF24/1000</f>
        <v>0</v>
      </c>
      <c r="AG24" s="47">
        <f>DETAIL!AG24/1000</f>
        <v>-28.498999999999999</v>
      </c>
      <c r="AH24" s="47">
        <f>DETAIL!AH24/1000</f>
        <v>-0.154</v>
      </c>
      <c r="AI24" s="47">
        <f>DETAIL!AI24/1000</f>
        <v>-426.91199999999998</v>
      </c>
      <c r="AJ24" s="47">
        <f>DETAIL!AJ24/1000</f>
        <v>-460.06700000000001</v>
      </c>
      <c r="AK24" s="47">
        <f>DETAIL!AK24/1000</f>
        <v>0</v>
      </c>
      <c r="AL24" s="50">
        <f>DETAIL!AL24/1000</f>
        <v>0</v>
      </c>
      <c r="AM24" s="50">
        <f>DETAIL!AM24/1000</f>
        <v>0</v>
      </c>
      <c r="AN24" s="50">
        <f>DETAIL!AN24/1000</f>
        <v>0</v>
      </c>
      <c r="AO24" s="50">
        <f>DETAIL!AO24/1000</f>
        <v>0</v>
      </c>
      <c r="AP24" s="50">
        <f>DETAIL!AP24/1000</f>
        <v>0</v>
      </c>
      <c r="AQ24" s="50">
        <f>DETAIL!AQ24/1000</f>
        <v>0</v>
      </c>
      <c r="AR24" s="50">
        <f>DETAIL!AR24/1000</f>
        <v>0</v>
      </c>
      <c r="AS24" s="50">
        <f>DETAIL!AS24/1000</f>
        <v>0</v>
      </c>
      <c r="AT24" s="50">
        <f>DETAIL!AT24/1000</f>
        <v>0</v>
      </c>
    </row>
    <row r="25" spans="1:46" ht="13.35" customHeight="1">
      <c r="A25" s="28" t="s">
        <v>8</v>
      </c>
      <c r="B25" s="31">
        <f>DETAIL!B25/1000</f>
        <v>21329.062910000001</v>
      </c>
      <c r="C25" s="31">
        <f>DETAIL!C25/1000</f>
        <v>59944.466039999999</v>
      </c>
      <c r="D25" s="31">
        <f>DETAIL!D25/1000</f>
        <v>45075.394</v>
      </c>
      <c r="E25" s="31">
        <f>DETAIL!E25/1000</f>
        <v>141342.55600000001</v>
      </c>
      <c r="F25" s="31">
        <f>DETAIL!F25/1000</f>
        <v>20049.756000000001</v>
      </c>
      <c r="G25" s="31">
        <f>DETAIL!G25/1000</f>
        <v>25395.088</v>
      </c>
      <c r="H25" s="31">
        <f>DETAIL!H25/1000</f>
        <v>32988.997000000003</v>
      </c>
      <c r="I25" s="31">
        <f>DETAIL!I25/1000</f>
        <v>13173.437</v>
      </c>
      <c r="J25" s="31">
        <f>DETAIL!J25/1000</f>
        <v>7885.7330000000002</v>
      </c>
      <c r="K25" s="31">
        <f>DETAIL!K25/1000</f>
        <v>10647.483</v>
      </c>
      <c r="L25" s="31">
        <f>DETAIL!L25/1000</f>
        <v>53529.455999999998</v>
      </c>
      <c r="M25" s="31">
        <f>DETAIL!M25/1000</f>
        <v>9617.9359999999997</v>
      </c>
      <c r="N25" s="31">
        <f>DETAIL!N25/1000</f>
        <v>9645.2260000000006</v>
      </c>
      <c r="O25" s="31">
        <f>DETAIL!O25/1000</f>
        <v>11278.348</v>
      </c>
      <c r="P25" s="31">
        <f>DETAIL!P25/1000</f>
        <v>44313.646000000001</v>
      </c>
      <c r="Q25" s="31">
        <f>DETAIL!Q25/1000</f>
        <v>8658.1319999999996</v>
      </c>
      <c r="R25" s="31">
        <f>DETAIL!R25/1000</f>
        <v>6494.8410000000003</v>
      </c>
      <c r="S25" s="31">
        <f>DETAIL!S25/1000</f>
        <v>6572.84</v>
      </c>
      <c r="T25" s="31">
        <f>DETAIL!T25/1000</f>
        <v>38582.873</v>
      </c>
      <c r="U25" s="31">
        <f>DETAIL!U25/1000</f>
        <v>5356.6670000000004</v>
      </c>
      <c r="V25" s="31">
        <f>DETAIL!V25/1000</f>
        <v>14195.518</v>
      </c>
      <c r="W25" s="31">
        <f>DETAIL!W25/1000</f>
        <v>7244.8249999999998</v>
      </c>
      <c r="X25" s="31">
        <f>DETAIL!X25/1000</f>
        <v>48500.27</v>
      </c>
      <c r="Y25" s="31">
        <f>DETAIL!Y25/1000</f>
        <v>6184.7160000000003</v>
      </c>
      <c r="Z25" s="31">
        <f>DETAIL!Z25/1000</f>
        <v>4989.366</v>
      </c>
      <c r="AA25" s="31">
        <f>DETAIL!AA25/1000</f>
        <v>2809.3809999999999</v>
      </c>
      <c r="AB25" s="31">
        <f>DETAIL!AB25/1000</f>
        <v>13829.700999999999</v>
      </c>
      <c r="AC25" s="31">
        <f>DETAIL!AC25/1000</f>
        <v>3584.942</v>
      </c>
      <c r="AD25" s="31">
        <f>DETAIL!AD25/1000</f>
        <v>2460.6579999999999</v>
      </c>
      <c r="AE25" s="31">
        <f>DETAIL!AE25/1000</f>
        <v>2303.5230000000001</v>
      </c>
      <c r="AF25" s="31">
        <f>DETAIL!AF25/1000</f>
        <v>11497.932000000001</v>
      </c>
      <c r="AG25" s="31">
        <f>DETAIL!AG25/1000</f>
        <v>3030.232</v>
      </c>
      <c r="AH25" s="31">
        <f>DETAIL!AH25/1000</f>
        <v>6405.848</v>
      </c>
      <c r="AI25" s="31">
        <f>DETAIL!AI25/1000</f>
        <v>1850.5719999999999</v>
      </c>
      <c r="AJ25" s="31">
        <f>DETAIL!AJ25/1000</f>
        <v>8870.7610000000004</v>
      </c>
      <c r="AK25" s="31">
        <f>DETAIL!AK25/1000</f>
        <v>2164.2649999999999</v>
      </c>
      <c r="AL25" s="31">
        <f>DETAIL!AL25/1000</f>
        <v>0</v>
      </c>
      <c r="AM25" s="31">
        <f>DETAIL!AM25/1000</f>
        <v>0</v>
      </c>
      <c r="AN25" s="31">
        <f>DETAIL!AN25/1000</f>
        <v>0</v>
      </c>
      <c r="AO25" s="31">
        <f>DETAIL!AO25/1000</f>
        <v>0</v>
      </c>
      <c r="AP25" s="31">
        <f>DETAIL!AP25/1000</f>
        <v>0</v>
      </c>
      <c r="AQ25" s="31">
        <f>DETAIL!AQ25/1000</f>
        <v>0</v>
      </c>
      <c r="AR25" s="31">
        <f>DETAIL!AR25/1000</f>
        <v>0</v>
      </c>
      <c r="AS25" s="31">
        <f>DETAIL!AS25/1000</f>
        <v>0</v>
      </c>
      <c r="AT25" s="31">
        <f>DETAIL!AT25/1000</f>
        <v>0</v>
      </c>
    </row>
    <row r="26" spans="1:46" ht="13.35" customHeight="1">
      <c r="B26"/>
      <c r="C26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41"/>
      <c r="AC26" s="41"/>
      <c r="AD26" s="23"/>
      <c r="AE26" s="23"/>
      <c r="AF26" s="23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</row>
    <row r="27" spans="1:46" ht="13.35" customHeight="1">
      <c r="A27" s="3" t="s">
        <v>11</v>
      </c>
      <c r="B27"/>
      <c r="C2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8"/>
      <c r="AC27" s="8"/>
      <c r="AD27" s="3"/>
      <c r="AE27" s="3"/>
      <c r="AF27" s="3"/>
      <c r="AG27" s="48"/>
      <c r="AH27" s="51"/>
      <c r="AI27" s="51"/>
      <c r="AJ27" s="51"/>
      <c r="AK27" s="51"/>
      <c r="AL27" s="48"/>
      <c r="AM27" s="51"/>
      <c r="AN27" s="51"/>
      <c r="AO27" s="51"/>
      <c r="AP27" s="51"/>
      <c r="AQ27" s="51"/>
      <c r="AR27" s="51"/>
      <c r="AS27" s="51"/>
      <c r="AT27" s="51"/>
    </row>
    <row r="28" spans="1:46" ht="13.35" customHeight="1">
      <c r="A28" s="28" t="s">
        <v>3</v>
      </c>
      <c r="B28" s="31">
        <f>DETAIL!B28/1000</f>
        <v>0</v>
      </c>
      <c r="C28" s="31">
        <f>DETAIL!C28/1000</f>
        <v>0</v>
      </c>
      <c r="D28" s="31">
        <f>DETAIL!D28/1000</f>
        <v>0</v>
      </c>
      <c r="E28" s="31">
        <f>DETAIL!E28/1000</f>
        <v>0</v>
      </c>
      <c r="F28" s="31">
        <f>DETAIL!F28/1000</f>
        <v>0</v>
      </c>
      <c r="G28" s="31">
        <f>DETAIL!G28/1000</f>
        <v>0</v>
      </c>
      <c r="H28" s="31">
        <f>DETAIL!H28/1000</f>
        <v>0</v>
      </c>
      <c r="I28" s="31">
        <f>DETAIL!I28/1000</f>
        <v>0</v>
      </c>
      <c r="J28" s="31">
        <f>DETAIL!J28/1000</f>
        <v>0</v>
      </c>
      <c r="K28" s="31">
        <f>DETAIL!K28/1000</f>
        <v>0</v>
      </c>
      <c r="L28" s="31">
        <f>DETAIL!L28/1000</f>
        <v>0</v>
      </c>
      <c r="M28" s="31">
        <f>DETAIL!M28/1000</f>
        <v>0</v>
      </c>
      <c r="N28" s="31">
        <f>DETAIL!N28/1000</f>
        <v>0</v>
      </c>
      <c r="O28" s="31">
        <f>DETAIL!O28/1000</f>
        <v>0</v>
      </c>
      <c r="P28" s="31">
        <f>DETAIL!P28/1000</f>
        <v>0</v>
      </c>
      <c r="Q28" s="31">
        <f>DETAIL!Q28/1000</f>
        <v>0</v>
      </c>
      <c r="R28" s="31">
        <f>DETAIL!R28/1000</f>
        <v>0</v>
      </c>
      <c r="S28" s="31">
        <f>DETAIL!S28/1000</f>
        <v>0</v>
      </c>
      <c r="T28" s="31">
        <f>DETAIL!T28/1000</f>
        <v>0</v>
      </c>
      <c r="U28" s="31">
        <f>DETAIL!U28/1000</f>
        <v>0</v>
      </c>
      <c r="V28" s="31">
        <f>DETAIL!V28/1000</f>
        <v>0</v>
      </c>
      <c r="W28" s="31">
        <f>DETAIL!W28/1000</f>
        <v>0</v>
      </c>
      <c r="X28" s="31">
        <f>DETAIL!X28/1000</f>
        <v>0</v>
      </c>
      <c r="Y28" s="31">
        <f>DETAIL!Y28/1000</f>
        <v>0</v>
      </c>
      <c r="Z28" s="31">
        <f>DETAIL!Z28/1000</f>
        <v>0</v>
      </c>
      <c r="AA28" s="31">
        <f>DETAIL!AA28/1000</f>
        <v>0</v>
      </c>
      <c r="AB28" s="31">
        <f>DETAIL!AB28/1000</f>
        <v>0</v>
      </c>
      <c r="AC28" s="31">
        <f>DETAIL!AC28/1000</f>
        <v>0</v>
      </c>
      <c r="AD28" s="31">
        <f>DETAIL!AD28/1000</f>
        <v>0</v>
      </c>
      <c r="AE28" s="31">
        <f>DETAIL!AE28/1000</f>
        <v>0</v>
      </c>
      <c r="AF28" s="31">
        <f>DETAIL!AF28/1000</f>
        <v>0</v>
      </c>
      <c r="AG28" s="49">
        <f>DETAIL!AG28/1000</f>
        <v>0</v>
      </c>
      <c r="AH28" s="49">
        <f>DETAIL!AH28/1000</f>
        <v>0</v>
      </c>
      <c r="AI28" s="47">
        <f>DETAIL!AI28/1000</f>
        <v>746.04200000000003</v>
      </c>
      <c r="AJ28" s="47">
        <f>DETAIL!AJ28/1000</f>
        <v>970.08</v>
      </c>
      <c r="AK28" s="47">
        <f>DETAIL!AK28/1000</f>
        <v>739.46</v>
      </c>
      <c r="AL28" s="47">
        <f>DETAIL!AL28/1000</f>
        <v>641.45299999999997</v>
      </c>
      <c r="AM28" s="47">
        <f>DETAIL!AM28/1000</f>
        <v>553.08199999999999</v>
      </c>
      <c r="AN28" s="47">
        <f>DETAIL!AN28/1000</f>
        <v>539.78899999999999</v>
      </c>
      <c r="AO28" s="47">
        <f>DETAIL!AO28/1000</f>
        <v>543.12400000000002</v>
      </c>
      <c r="AP28" s="47">
        <f>DETAIL!AP28/1000</f>
        <v>469.392</v>
      </c>
      <c r="AQ28" s="47">
        <f>DETAIL!AQ28/1000</f>
        <v>459.78800000000001</v>
      </c>
      <c r="AR28" s="47">
        <f>DETAIL!AR28/1000</f>
        <v>420.15100000000001</v>
      </c>
      <c r="AS28" s="47">
        <f>DETAIL!AS28/1000</f>
        <v>391.95</v>
      </c>
      <c r="AT28" s="47">
        <f>DETAIL!AT28/1000</f>
        <v>402.61099999999999</v>
      </c>
    </row>
    <row r="29" spans="1:46" ht="13.35" customHeight="1">
      <c r="A29" s="28" t="s">
        <v>4</v>
      </c>
      <c r="B29" s="31">
        <f>DETAIL!B29/1000</f>
        <v>0</v>
      </c>
      <c r="C29" s="31">
        <f>DETAIL!C29/1000</f>
        <v>0</v>
      </c>
      <c r="D29" s="31">
        <f>DETAIL!D29/1000</f>
        <v>0</v>
      </c>
      <c r="E29" s="31">
        <f>DETAIL!E29/1000</f>
        <v>0</v>
      </c>
      <c r="F29" s="31">
        <f>DETAIL!F29/1000</f>
        <v>0</v>
      </c>
      <c r="G29" s="31">
        <f>DETAIL!G29/1000</f>
        <v>0</v>
      </c>
      <c r="H29" s="31">
        <f>DETAIL!H29/1000</f>
        <v>0</v>
      </c>
      <c r="I29" s="31">
        <f>DETAIL!I29/1000</f>
        <v>0</v>
      </c>
      <c r="J29" s="31">
        <f>DETAIL!J29/1000</f>
        <v>0</v>
      </c>
      <c r="K29" s="31">
        <f>DETAIL!K29/1000</f>
        <v>0</v>
      </c>
      <c r="L29" s="31">
        <f>DETAIL!L29/1000</f>
        <v>0</v>
      </c>
      <c r="M29" s="31">
        <f>DETAIL!M29/1000</f>
        <v>0</v>
      </c>
      <c r="N29" s="31">
        <f>DETAIL!N29/1000</f>
        <v>0</v>
      </c>
      <c r="O29" s="31">
        <f>DETAIL!O29/1000</f>
        <v>0</v>
      </c>
      <c r="P29" s="31">
        <f>DETAIL!P29/1000</f>
        <v>0</v>
      </c>
      <c r="Q29" s="31">
        <f>DETAIL!Q29/1000</f>
        <v>0</v>
      </c>
      <c r="R29" s="31">
        <f>DETAIL!R29/1000</f>
        <v>0</v>
      </c>
      <c r="S29" s="31">
        <f>DETAIL!S29/1000</f>
        <v>0</v>
      </c>
      <c r="T29" s="31">
        <f>DETAIL!T29/1000</f>
        <v>0</v>
      </c>
      <c r="U29" s="31">
        <f>DETAIL!U29/1000</f>
        <v>0</v>
      </c>
      <c r="V29" s="31">
        <f>DETAIL!V29/1000</f>
        <v>0</v>
      </c>
      <c r="W29" s="31">
        <f>DETAIL!W29/1000</f>
        <v>0</v>
      </c>
      <c r="X29" s="31">
        <f>DETAIL!X29/1000</f>
        <v>0</v>
      </c>
      <c r="Y29" s="31">
        <f>DETAIL!Y29/1000</f>
        <v>0</v>
      </c>
      <c r="Z29" s="31">
        <f>DETAIL!Z29/1000</f>
        <v>0</v>
      </c>
      <c r="AA29" s="31">
        <f>DETAIL!AA29/1000</f>
        <v>0</v>
      </c>
      <c r="AB29" s="31">
        <f>DETAIL!AB29/1000</f>
        <v>0</v>
      </c>
      <c r="AC29" s="31">
        <f>DETAIL!AC29/1000</f>
        <v>0</v>
      </c>
      <c r="AD29" s="31">
        <f>DETAIL!AD29/1000</f>
        <v>0</v>
      </c>
      <c r="AE29" s="31">
        <f>DETAIL!AE29/1000</f>
        <v>0</v>
      </c>
      <c r="AF29" s="31">
        <f>DETAIL!AF29/1000</f>
        <v>0</v>
      </c>
      <c r="AG29" s="49">
        <f>DETAIL!AG29/1000</f>
        <v>0</v>
      </c>
      <c r="AH29" s="49">
        <f>DETAIL!AH29/1000</f>
        <v>0</v>
      </c>
      <c r="AI29" s="47">
        <f>DETAIL!AI29/1000</f>
        <v>431.03300000000002</v>
      </c>
      <c r="AJ29" s="47">
        <f>DETAIL!AJ29/1000</f>
        <v>1131.056</v>
      </c>
      <c r="AK29" s="47">
        <f>DETAIL!AK29/1000</f>
        <v>1158.8330000000001</v>
      </c>
      <c r="AL29" s="47">
        <f>DETAIL!AL29/1000</f>
        <v>1317.0229999999999</v>
      </c>
      <c r="AM29" s="47">
        <f>DETAIL!AM29/1000</f>
        <v>556.101</v>
      </c>
      <c r="AN29" s="47">
        <f>DETAIL!AN29/1000</f>
        <v>702.20699999999999</v>
      </c>
      <c r="AO29" s="47">
        <f>DETAIL!AO29/1000</f>
        <v>658.92700000000002</v>
      </c>
      <c r="AP29" s="47">
        <f>DETAIL!AP29/1000</f>
        <v>579.14499999999998</v>
      </c>
      <c r="AQ29" s="47">
        <f>DETAIL!AQ29/1000</f>
        <v>565.80499999999995</v>
      </c>
      <c r="AR29" s="47">
        <f>DETAIL!AR29/1000</f>
        <v>707.70699999999999</v>
      </c>
      <c r="AS29" s="47">
        <f>DETAIL!AS29/1000</f>
        <v>341.03899999999999</v>
      </c>
      <c r="AT29" s="47">
        <f>DETAIL!AT29/1000</f>
        <v>485.86399999999998</v>
      </c>
    </row>
    <row r="30" spans="1:46" ht="13.35" customHeight="1">
      <c r="A30" s="28" t="s">
        <v>5</v>
      </c>
      <c r="B30" s="31">
        <f>DETAIL!B30/1000</f>
        <v>0</v>
      </c>
      <c r="C30" s="31">
        <f>DETAIL!C30/1000</f>
        <v>0</v>
      </c>
      <c r="D30" s="31">
        <f>DETAIL!D30/1000</f>
        <v>0</v>
      </c>
      <c r="E30" s="31">
        <f>DETAIL!E30/1000</f>
        <v>0</v>
      </c>
      <c r="F30" s="31">
        <f>DETAIL!F30/1000</f>
        <v>0</v>
      </c>
      <c r="G30" s="31">
        <f>DETAIL!G30/1000</f>
        <v>0</v>
      </c>
      <c r="H30" s="31">
        <f>DETAIL!H30/1000</f>
        <v>0</v>
      </c>
      <c r="I30" s="31">
        <f>DETAIL!I30/1000</f>
        <v>0</v>
      </c>
      <c r="J30" s="31">
        <f>DETAIL!J30/1000</f>
        <v>0</v>
      </c>
      <c r="K30" s="31">
        <f>DETAIL!K30/1000</f>
        <v>0</v>
      </c>
      <c r="L30" s="31">
        <f>DETAIL!L30/1000</f>
        <v>0</v>
      </c>
      <c r="M30" s="31">
        <f>DETAIL!M30/1000</f>
        <v>0</v>
      </c>
      <c r="N30" s="31">
        <f>DETAIL!N30/1000</f>
        <v>0</v>
      </c>
      <c r="O30" s="31">
        <f>DETAIL!O30/1000</f>
        <v>0</v>
      </c>
      <c r="P30" s="31">
        <f>DETAIL!P30/1000</f>
        <v>0</v>
      </c>
      <c r="Q30" s="31">
        <f>DETAIL!Q30/1000</f>
        <v>0</v>
      </c>
      <c r="R30" s="31">
        <f>DETAIL!R30/1000</f>
        <v>0</v>
      </c>
      <c r="S30" s="31">
        <f>DETAIL!S30/1000</f>
        <v>0</v>
      </c>
      <c r="T30" s="31">
        <f>DETAIL!T30/1000</f>
        <v>0</v>
      </c>
      <c r="U30" s="31">
        <f>DETAIL!U30/1000</f>
        <v>0</v>
      </c>
      <c r="V30" s="31">
        <f>DETAIL!V30/1000</f>
        <v>0</v>
      </c>
      <c r="W30" s="31">
        <f>DETAIL!W30/1000</f>
        <v>0</v>
      </c>
      <c r="X30" s="31">
        <f>DETAIL!X30/1000</f>
        <v>0</v>
      </c>
      <c r="Y30" s="31">
        <f>DETAIL!Y30/1000</f>
        <v>0</v>
      </c>
      <c r="Z30" s="31">
        <f>DETAIL!Z30/1000</f>
        <v>0</v>
      </c>
      <c r="AA30" s="31">
        <f>DETAIL!AA30/1000</f>
        <v>0</v>
      </c>
      <c r="AB30" s="31">
        <f>DETAIL!AB30/1000</f>
        <v>0</v>
      </c>
      <c r="AC30" s="31">
        <f>DETAIL!AC30/1000</f>
        <v>0</v>
      </c>
      <c r="AD30" s="31">
        <f>DETAIL!AD30/1000</f>
        <v>0</v>
      </c>
      <c r="AE30" s="31">
        <f>DETAIL!AE30/1000</f>
        <v>0</v>
      </c>
      <c r="AF30" s="31">
        <f>DETAIL!AF30/1000</f>
        <v>0</v>
      </c>
      <c r="AG30" s="49">
        <f>DETAIL!AG30/1000</f>
        <v>0</v>
      </c>
      <c r="AH30" s="49">
        <f>DETAIL!AH30/1000</f>
        <v>0</v>
      </c>
      <c r="AI30" s="47">
        <f>DETAIL!AI30/1000</f>
        <v>0</v>
      </c>
      <c r="AJ30" s="47">
        <f>DETAIL!AJ30/1000</f>
        <v>0</v>
      </c>
      <c r="AK30" s="47">
        <f>DETAIL!AK30/1000</f>
        <v>0</v>
      </c>
      <c r="AL30" s="47">
        <f>DETAIL!AL30/1000</f>
        <v>0</v>
      </c>
      <c r="AM30" s="47">
        <f>DETAIL!AM30/1000</f>
        <v>0</v>
      </c>
      <c r="AN30" s="47">
        <f>DETAIL!AN30/1000</f>
        <v>0</v>
      </c>
      <c r="AO30" s="47">
        <f>DETAIL!AO30/1000</f>
        <v>0</v>
      </c>
      <c r="AP30" s="47">
        <f>DETAIL!AP30/1000</f>
        <v>0</v>
      </c>
      <c r="AQ30" s="47">
        <f>DETAIL!AQ30/1000</f>
        <v>0</v>
      </c>
      <c r="AR30" s="47">
        <f>DETAIL!AR30/1000</f>
        <v>0</v>
      </c>
      <c r="AS30" s="47">
        <f>DETAIL!AS30/1000</f>
        <v>24.727</v>
      </c>
      <c r="AT30" s="47">
        <f>DETAIL!AT30/1000</f>
        <v>19</v>
      </c>
    </row>
    <row r="31" spans="1:46" ht="13.35" customHeight="1">
      <c r="A31" s="26" t="s">
        <v>6</v>
      </c>
      <c r="B31" s="31">
        <f>DETAIL!B31/1000</f>
        <v>0</v>
      </c>
      <c r="C31" s="31">
        <f>DETAIL!C31/1000</f>
        <v>0</v>
      </c>
      <c r="D31" s="24">
        <f>DETAIL!D31/1000</f>
        <v>0</v>
      </c>
      <c r="E31" s="24">
        <f>DETAIL!E31/1000</f>
        <v>0</v>
      </c>
      <c r="F31" s="24">
        <f>DETAIL!F31/1000</f>
        <v>0</v>
      </c>
      <c r="G31" s="24">
        <f>DETAIL!G31/1000</f>
        <v>0</v>
      </c>
      <c r="H31" s="24">
        <f>DETAIL!H31/1000</f>
        <v>0</v>
      </c>
      <c r="I31" s="24">
        <f>DETAIL!I31/1000</f>
        <v>0</v>
      </c>
      <c r="J31" s="24">
        <f>DETAIL!J31/1000</f>
        <v>0</v>
      </c>
      <c r="K31" s="24">
        <f>DETAIL!K31/1000</f>
        <v>0</v>
      </c>
      <c r="L31" s="24">
        <f>DETAIL!L31/1000</f>
        <v>0</v>
      </c>
      <c r="M31" s="24">
        <f>DETAIL!M31/1000</f>
        <v>0</v>
      </c>
      <c r="N31" s="24">
        <f>DETAIL!N31/1000</f>
        <v>0</v>
      </c>
      <c r="O31" s="24">
        <f>DETAIL!O31/1000</f>
        <v>0</v>
      </c>
      <c r="P31" s="24">
        <f>DETAIL!P31/1000</f>
        <v>0</v>
      </c>
      <c r="Q31" s="24">
        <f>DETAIL!Q31/1000</f>
        <v>0</v>
      </c>
      <c r="R31" s="24">
        <f>DETAIL!R31/1000</f>
        <v>0</v>
      </c>
      <c r="S31" s="24">
        <f>DETAIL!S31/1000</f>
        <v>0</v>
      </c>
      <c r="T31" s="24">
        <f>DETAIL!T31/1000</f>
        <v>0</v>
      </c>
      <c r="U31" s="24">
        <f>DETAIL!U31/1000</f>
        <v>0</v>
      </c>
      <c r="V31" s="24">
        <f>DETAIL!V31/1000</f>
        <v>0</v>
      </c>
      <c r="W31" s="24">
        <f>DETAIL!W31/1000</f>
        <v>0</v>
      </c>
      <c r="X31" s="24">
        <f>DETAIL!X31/1000</f>
        <v>0</v>
      </c>
      <c r="Y31" s="24">
        <f>DETAIL!Y31/1000</f>
        <v>0</v>
      </c>
      <c r="Z31" s="24">
        <f>DETAIL!Z31/1000</f>
        <v>0</v>
      </c>
      <c r="AA31" s="24">
        <f>DETAIL!AA31/1000</f>
        <v>0</v>
      </c>
      <c r="AB31" s="24">
        <f>DETAIL!AB31/1000</f>
        <v>0</v>
      </c>
      <c r="AC31" s="24">
        <f>DETAIL!AC31/1000</f>
        <v>0</v>
      </c>
      <c r="AD31" s="24">
        <f>DETAIL!AD31/1000</f>
        <v>0</v>
      </c>
      <c r="AE31" s="24">
        <f>DETAIL!AE31/1000</f>
        <v>0</v>
      </c>
      <c r="AF31" s="24">
        <f>DETAIL!AF31/1000</f>
        <v>0</v>
      </c>
      <c r="AG31" s="49">
        <f>DETAIL!AG31/1000</f>
        <v>0</v>
      </c>
      <c r="AH31" s="49">
        <f>DETAIL!AH31/1000</f>
        <v>0</v>
      </c>
      <c r="AI31" s="47">
        <f>DETAIL!AI31/1000</f>
        <v>-2.7610000000000001</v>
      </c>
      <c r="AJ31" s="47">
        <f>DETAIL!AJ31/1000</f>
        <v>218.34800000000001</v>
      </c>
      <c r="AK31" s="47">
        <f>DETAIL!AK31/1000</f>
        <v>-0.21199999999999999</v>
      </c>
      <c r="AL31" s="47">
        <f>DETAIL!AL31/1000</f>
        <v>248.81899999999999</v>
      </c>
      <c r="AM31" s="47">
        <f>DETAIL!AM31/1000</f>
        <v>-1.357</v>
      </c>
      <c r="AN31" s="47">
        <f>DETAIL!AN31/1000</f>
        <v>-21.526</v>
      </c>
      <c r="AO31" s="47">
        <f>DETAIL!AO31/1000</f>
        <v>0</v>
      </c>
      <c r="AP31" s="47">
        <f>DETAIL!AP31/1000</f>
        <v>6.4390000000000001</v>
      </c>
      <c r="AQ31" s="47">
        <f>DETAIL!AQ31/1000</f>
        <v>-2E-3</v>
      </c>
      <c r="AR31" s="47">
        <f>DETAIL!AR31/1000</f>
        <v>-2.0539999999999998</v>
      </c>
      <c r="AS31" s="47">
        <f>DETAIL!AS31/1000</f>
        <v>-17.706</v>
      </c>
      <c r="AT31" s="47">
        <f>DETAIL!AT31/1000</f>
        <v>-10</v>
      </c>
    </row>
    <row r="32" spans="1:46" ht="13.35" customHeight="1">
      <c r="A32" s="28" t="s">
        <v>8</v>
      </c>
      <c r="B32" s="31">
        <f>DETAIL!B32/1000</f>
        <v>0</v>
      </c>
      <c r="C32" s="31">
        <f>DETAIL!C32/1000</f>
        <v>0</v>
      </c>
      <c r="D32" s="31">
        <f>DETAIL!D32/1000</f>
        <v>0</v>
      </c>
      <c r="E32" s="31">
        <f>DETAIL!E32/1000</f>
        <v>0</v>
      </c>
      <c r="F32" s="31">
        <f>DETAIL!F32/1000</f>
        <v>0</v>
      </c>
      <c r="G32" s="31">
        <f>DETAIL!G32/1000</f>
        <v>0</v>
      </c>
      <c r="H32" s="31">
        <f>DETAIL!H32/1000</f>
        <v>0</v>
      </c>
      <c r="I32" s="31">
        <f>DETAIL!I32/1000</f>
        <v>0</v>
      </c>
      <c r="J32" s="31">
        <f>DETAIL!J32/1000</f>
        <v>0</v>
      </c>
      <c r="K32" s="31">
        <f>DETAIL!K32/1000</f>
        <v>0</v>
      </c>
      <c r="L32" s="31">
        <f>DETAIL!L32/1000</f>
        <v>0</v>
      </c>
      <c r="M32" s="31">
        <f>DETAIL!M32/1000</f>
        <v>0</v>
      </c>
      <c r="N32" s="31">
        <f>DETAIL!N32/1000</f>
        <v>0</v>
      </c>
      <c r="O32" s="31">
        <f>DETAIL!O32/1000</f>
        <v>0</v>
      </c>
      <c r="P32" s="31">
        <f>DETAIL!P32/1000</f>
        <v>0</v>
      </c>
      <c r="Q32" s="31">
        <f>DETAIL!Q32/1000</f>
        <v>0</v>
      </c>
      <c r="R32" s="31">
        <f>DETAIL!R32/1000</f>
        <v>0</v>
      </c>
      <c r="S32" s="31">
        <f>DETAIL!S32/1000</f>
        <v>0</v>
      </c>
      <c r="T32" s="31">
        <f>DETAIL!T32/1000</f>
        <v>0</v>
      </c>
      <c r="U32" s="31">
        <f>DETAIL!U32/1000</f>
        <v>0</v>
      </c>
      <c r="V32" s="31">
        <f>DETAIL!V32/1000</f>
        <v>0</v>
      </c>
      <c r="W32" s="31">
        <f>DETAIL!W32/1000</f>
        <v>0</v>
      </c>
      <c r="X32" s="31">
        <f>DETAIL!X32/1000</f>
        <v>0</v>
      </c>
      <c r="Y32" s="31">
        <f>DETAIL!Y32/1000</f>
        <v>0</v>
      </c>
      <c r="Z32" s="31">
        <f>DETAIL!Z32/1000</f>
        <v>0</v>
      </c>
      <c r="AA32" s="31">
        <f>DETAIL!AA32/1000</f>
        <v>0</v>
      </c>
      <c r="AB32" s="31">
        <f>DETAIL!AB32/1000</f>
        <v>0</v>
      </c>
      <c r="AC32" s="31">
        <f>DETAIL!AC32/1000</f>
        <v>0</v>
      </c>
      <c r="AD32" s="31">
        <f>DETAIL!AD32/1000</f>
        <v>0</v>
      </c>
      <c r="AE32" s="31">
        <f>DETAIL!AE32/1000</f>
        <v>0</v>
      </c>
      <c r="AF32" s="31">
        <f>DETAIL!AF32/1000</f>
        <v>0</v>
      </c>
      <c r="AG32" s="31">
        <f>DETAIL!AG32/1000</f>
        <v>0</v>
      </c>
      <c r="AH32" s="31">
        <f>DETAIL!AH32/1000</f>
        <v>0</v>
      </c>
      <c r="AI32" s="31">
        <f>DETAIL!AI32/1000</f>
        <v>1174.3140000000001</v>
      </c>
      <c r="AJ32" s="31">
        <f>DETAIL!AJ32/1000</f>
        <v>2319.4839999999999</v>
      </c>
      <c r="AK32" s="31">
        <f>DETAIL!AK32/1000</f>
        <v>1898.0809999999999</v>
      </c>
      <c r="AL32" s="31">
        <f>DETAIL!AL32/1000</f>
        <v>2207.2950000000001</v>
      </c>
      <c r="AM32" s="31">
        <f>DETAIL!AM32/1000</f>
        <v>1107.826</v>
      </c>
      <c r="AN32" s="31">
        <f>DETAIL!AN32/1000</f>
        <v>1220.47</v>
      </c>
      <c r="AO32" s="31">
        <f>DETAIL!AO32/1000</f>
        <v>1202.0509999999999</v>
      </c>
      <c r="AP32" s="31">
        <f>DETAIL!AP32/1000</f>
        <v>1054.9760000000001</v>
      </c>
      <c r="AQ32" s="31">
        <f>DETAIL!AQ32/1000</f>
        <v>1025.5909999999999</v>
      </c>
      <c r="AR32" s="31">
        <f>DETAIL!AR32/1000</f>
        <v>1125.8040000000001</v>
      </c>
      <c r="AS32" s="31">
        <f>DETAIL!AS32/1000</f>
        <v>690.55600000000004</v>
      </c>
      <c r="AT32" s="31">
        <f>DETAIL!AT32/1000</f>
        <v>859.47500000000002</v>
      </c>
    </row>
    <row r="33" spans="1:46" ht="13.35" customHeight="1">
      <c r="B33" s="18"/>
      <c r="C33" s="1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41"/>
      <c r="AC33" s="41"/>
      <c r="AD33" s="23"/>
      <c r="AE33" s="23"/>
      <c r="AF33" s="23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</row>
    <row r="34" spans="1:46" ht="13.35" customHeight="1">
      <c r="A34" s="3" t="s">
        <v>12</v>
      </c>
      <c r="B34" s="18"/>
      <c r="C34" s="1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8"/>
      <c r="AC34" s="8"/>
      <c r="AD34" s="3"/>
      <c r="AE34" s="3"/>
      <c r="AF34" s="3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</row>
    <row r="35" spans="1:46" ht="13.35" customHeight="1">
      <c r="A35" s="28" t="s">
        <v>3</v>
      </c>
      <c r="B35" s="31">
        <f>DETAIL!B35/1000</f>
        <v>0</v>
      </c>
      <c r="C35" s="31">
        <f>DETAIL!C35/1000</f>
        <v>0</v>
      </c>
      <c r="D35" s="31">
        <f>DETAIL!D35/1000</f>
        <v>0</v>
      </c>
      <c r="E35" s="31">
        <f>DETAIL!E35/1000</f>
        <v>0</v>
      </c>
      <c r="F35" s="31">
        <f>DETAIL!F35/1000</f>
        <v>0</v>
      </c>
      <c r="G35" s="31">
        <f>DETAIL!G35/1000</f>
        <v>0</v>
      </c>
      <c r="H35" s="31">
        <f>DETAIL!H35/1000</f>
        <v>0</v>
      </c>
      <c r="I35" s="31">
        <f>DETAIL!I35/1000</f>
        <v>0</v>
      </c>
      <c r="J35" s="31">
        <f>DETAIL!J35/1000</f>
        <v>0</v>
      </c>
      <c r="K35" s="31">
        <f>DETAIL!K35/1000</f>
        <v>0</v>
      </c>
      <c r="L35" s="31">
        <f>DETAIL!L35/1000</f>
        <v>0</v>
      </c>
      <c r="M35" s="31">
        <f>DETAIL!M35/1000</f>
        <v>0</v>
      </c>
      <c r="N35" s="31">
        <f>DETAIL!N35/1000</f>
        <v>0</v>
      </c>
      <c r="O35" s="31">
        <f>DETAIL!O35/1000</f>
        <v>0</v>
      </c>
      <c r="P35" s="31">
        <f>DETAIL!P35/1000</f>
        <v>0</v>
      </c>
      <c r="Q35" s="31">
        <f>DETAIL!Q35/1000</f>
        <v>0</v>
      </c>
      <c r="R35" s="31">
        <f>DETAIL!R35/1000</f>
        <v>0</v>
      </c>
      <c r="S35" s="31">
        <f>DETAIL!S35/1000</f>
        <v>0</v>
      </c>
      <c r="T35" s="31">
        <f>DETAIL!T35/1000</f>
        <v>0</v>
      </c>
      <c r="U35" s="31">
        <f>DETAIL!U35/1000</f>
        <v>0</v>
      </c>
      <c r="V35" s="31">
        <f>DETAIL!V35/1000</f>
        <v>0</v>
      </c>
      <c r="W35" s="31">
        <f>DETAIL!W35/1000</f>
        <v>0</v>
      </c>
      <c r="X35" s="31">
        <f>DETAIL!X35/1000</f>
        <v>0</v>
      </c>
      <c r="Y35" s="31">
        <f>DETAIL!Y35/1000</f>
        <v>0</v>
      </c>
      <c r="Z35" s="31">
        <f>DETAIL!Z35/1000</f>
        <v>0</v>
      </c>
      <c r="AA35" s="31">
        <f>DETAIL!AA35/1000</f>
        <v>0</v>
      </c>
      <c r="AB35" s="31">
        <f>DETAIL!AB35/1000</f>
        <v>0</v>
      </c>
      <c r="AC35" s="31">
        <f>DETAIL!AC35/1000</f>
        <v>0</v>
      </c>
      <c r="AD35" s="31">
        <f>DETAIL!AD35/1000</f>
        <v>0</v>
      </c>
      <c r="AE35" s="31">
        <f>DETAIL!AE35/1000</f>
        <v>0</v>
      </c>
      <c r="AF35" s="31">
        <f>DETAIL!AF35/1000</f>
        <v>0</v>
      </c>
      <c r="AG35" s="31">
        <f>DETAIL!AG35/1000</f>
        <v>0</v>
      </c>
      <c r="AH35" s="31">
        <f>DETAIL!AH35/1000</f>
        <v>0</v>
      </c>
      <c r="AI35" s="31">
        <f>DETAIL!AI35/1000</f>
        <v>0</v>
      </c>
      <c r="AJ35" s="47">
        <f>DETAIL!AJ35/1000</f>
        <v>1485.5609999999999</v>
      </c>
      <c r="AK35" s="47">
        <f>DETAIL!AK35/1000</f>
        <v>1338.825</v>
      </c>
      <c r="AL35" s="47">
        <f>DETAIL!AL35/1000</f>
        <v>797.62800000000004</v>
      </c>
      <c r="AM35" s="47">
        <f>DETAIL!AM35/1000</f>
        <v>902.5</v>
      </c>
      <c r="AN35" s="47">
        <f>DETAIL!AN35/1000</f>
        <v>905.40700000000004</v>
      </c>
      <c r="AO35" s="47">
        <f>DETAIL!AO35/1000</f>
        <v>818.61400000000003</v>
      </c>
      <c r="AP35" s="47">
        <f>DETAIL!AP35/1000</f>
        <v>615.625</v>
      </c>
      <c r="AQ35" s="47">
        <f>DETAIL!AQ35/1000</f>
        <v>433.32799999999997</v>
      </c>
      <c r="AR35" s="47">
        <f>DETAIL!AR35/1000</f>
        <v>366.97399999999999</v>
      </c>
      <c r="AS35" s="47">
        <f>DETAIL!AS35/1000</f>
        <v>325.77999999999997</v>
      </c>
      <c r="AT35" s="47">
        <f>DETAIL!AT35/1000</f>
        <v>325.33199999999999</v>
      </c>
    </row>
    <row r="36" spans="1:46" ht="13.35" customHeight="1">
      <c r="A36" s="28" t="s">
        <v>4</v>
      </c>
      <c r="B36" s="31">
        <f>DETAIL!B36/1000</f>
        <v>0</v>
      </c>
      <c r="C36" s="31">
        <f>DETAIL!C36/1000</f>
        <v>0</v>
      </c>
      <c r="D36" s="31">
        <f>DETAIL!D36/1000</f>
        <v>0</v>
      </c>
      <c r="E36" s="31">
        <f>DETAIL!E36/1000</f>
        <v>0</v>
      </c>
      <c r="F36" s="31">
        <f>DETAIL!F36/1000</f>
        <v>0</v>
      </c>
      <c r="G36" s="31">
        <f>DETAIL!G36/1000</f>
        <v>0</v>
      </c>
      <c r="H36" s="31">
        <f>DETAIL!H36/1000</f>
        <v>0</v>
      </c>
      <c r="I36" s="31">
        <f>DETAIL!I36/1000</f>
        <v>0</v>
      </c>
      <c r="J36" s="31">
        <f>DETAIL!J36/1000</f>
        <v>0</v>
      </c>
      <c r="K36" s="31">
        <f>DETAIL!K36/1000</f>
        <v>0</v>
      </c>
      <c r="L36" s="31">
        <f>DETAIL!L36/1000</f>
        <v>0</v>
      </c>
      <c r="M36" s="31">
        <f>DETAIL!M36/1000</f>
        <v>0</v>
      </c>
      <c r="N36" s="31">
        <f>DETAIL!N36/1000</f>
        <v>0</v>
      </c>
      <c r="O36" s="31">
        <f>DETAIL!O36/1000</f>
        <v>0</v>
      </c>
      <c r="P36" s="31">
        <f>DETAIL!P36/1000</f>
        <v>0</v>
      </c>
      <c r="Q36" s="31">
        <f>DETAIL!Q36/1000</f>
        <v>0</v>
      </c>
      <c r="R36" s="31">
        <f>DETAIL!R36/1000</f>
        <v>0</v>
      </c>
      <c r="S36" s="31">
        <f>DETAIL!S36/1000</f>
        <v>0</v>
      </c>
      <c r="T36" s="31">
        <f>DETAIL!T36/1000</f>
        <v>0</v>
      </c>
      <c r="U36" s="31">
        <f>DETAIL!U36/1000</f>
        <v>0</v>
      </c>
      <c r="V36" s="31">
        <f>DETAIL!V36/1000</f>
        <v>0</v>
      </c>
      <c r="W36" s="31">
        <f>DETAIL!W36/1000</f>
        <v>0</v>
      </c>
      <c r="X36" s="31">
        <f>DETAIL!X36/1000</f>
        <v>0</v>
      </c>
      <c r="Y36" s="31">
        <f>DETAIL!Y36/1000</f>
        <v>0</v>
      </c>
      <c r="Z36" s="31">
        <f>DETAIL!Z36/1000</f>
        <v>0</v>
      </c>
      <c r="AA36" s="31">
        <f>DETAIL!AA36/1000</f>
        <v>0</v>
      </c>
      <c r="AB36" s="31">
        <f>DETAIL!AB36/1000</f>
        <v>0</v>
      </c>
      <c r="AC36" s="31">
        <f>DETAIL!AC36/1000</f>
        <v>0</v>
      </c>
      <c r="AD36" s="31">
        <f>DETAIL!AD36/1000</f>
        <v>0</v>
      </c>
      <c r="AE36" s="31">
        <f>DETAIL!AE36/1000</f>
        <v>0</v>
      </c>
      <c r="AF36" s="31">
        <f>DETAIL!AF36/1000</f>
        <v>0</v>
      </c>
      <c r="AG36" s="31">
        <f>DETAIL!AG36/1000</f>
        <v>0</v>
      </c>
      <c r="AH36" s="31">
        <f>DETAIL!AH36/1000</f>
        <v>0</v>
      </c>
      <c r="AI36" s="31">
        <f>DETAIL!AI36/1000</f>
        <v>0</v>
      </c>
      <c r="AJ36" s="47">
        <f>DETAIL!AJ36/1000</f>
        <v>2434.4450000000002</v>
      </c>
      <c r="AK36" s="47">
        <f>DETAIL!AK36/1000</f>
        <v>1139.19</v>
      </c>
      <c r="AL36" s="47">
        <f>DETAIL!AL36/1000</f>
        <v>762.80100000000004</v>
      </c>
      <c r="AM36" s="47">
        <f>DETAIL!AM36/1000</f>
        <v>708.46500000000003</v>
      </c>
      <c r="AN36" s="47">
        <f>DETAIL!AN36/1000</f>
        <v>783.89</v>
      </c>
      <c r="AO36" s="47">
        <f>DETAIL!AO36/1000</f>
        <v>654.86500000000001</v>
      </c>
      <c r="AP36" s="47">
        <f>DETAIL!AP36/1000</f>
        <v>522.46500000000003</v>
      </c>
      <c r="AQ36" s="47">
        <f>DETAIL!AQ36/1000</f>
        <v>633.548</v>
      </c>
      <c r="AR36" s="47">
        <f>DETAIL!AR36/1000</f>
        <v>815.88800000000003</v>
      </c>
      <c r="AS36" s="47">
        <f>DETAIL!AS36/1000</f>
        <v>550.23400000000004</v>
      </c>
      <c r="AT36" s="47">
        <f>DETAIL!AT36/1000</f>
        <v>104.777</v>
      </c>
    </row>
    <row r="37" spans="1:46" ht="13.35" customHeight="1">
      <c r="A37" s="28" t="s">
        <v>5</v>
      </c>
      <c r="B37" s="31">
        <f>DETAIL!B37/1000</f>
        <v>0</v>
      </c>
      <c r="C37" s="31">
        <f>DETAIL!C37/1000</f>
        <v>0</v>
      </c>
      <c r="D37" s="31">
        <f>DETAIL!D37/1000</f>
        <v>0</v>
      </c>
      <c r="E37" s="31">
        <f>DETAIL!E37/1000</f>
        <v>0</v>
      </c>
      <c r="F37" s="31">
        <f>DETAIL!F37/1000</f>
        <v>0</v>
      </c>
      <c r="G37" s="31">
        <f>DETAIL!G37/1000</f>
        <v>0</v>
      </c>
      <c r="H37" s="31">
        <f>DETAIL!H37/1000</f>
        <v>0</v>
      </c>
      <c r="I37" s="31">
        <f>DETAIL!I37/1000</f>
        <v>0</v>
      </c>
      <c r="J37" s="31">
        <f>DETAIL!J37/1000</f>
        <v>0</v>
      </c>
      <c r="K37" s="31">
        <f>DETAIL!K37/1000</f>
        <v>0</v>
      </c>
      <c r="L37" s="31">
        <f>DETAIL!L37/1000</f>
        <v>0</v>
      </c>
      <c r="M37" s="31">
        <f>DETAIL!M37/1000</f>
        <v>0</v>
      </c>
      <c r="N37" s="31">
        <f>DETAIL!N37/1000</f>
        <v>0</v>
      </c>
      <c r="O37" s="31">
        <f>DETAIL!O37/1000</f>
        <v>0</v>
      </c>
      <c r="P37" s="31">
        <f>DETAIL!P37/1000</f>
        <v>0</v>
      </c>
      <c r="Q37" s="31">
        <f>DETAIL!Q37/1000</f>
        <v>0</v>
      </c>
      <c r="R37" s="31">
        <f>DETAIL!R37/1000</f>
        <v>0</v>
      </c>
      <c r="S37" s="31">
        <f>DETAIL!S37/1000</f>
        <v>0</v>
      </c>
      <c r="T37" s="31">
        <f>DETAIL!T37/1000</f>
        <v>0</v>
      </c>
      <c r="U37" s="31">
        <f>DETAIL!U37/1000</f>
        <v>0</v>
      </c>
      <c r="V37" s="31">
        <f>DETAIL!V37/1000</f>
        <v>0</v>
      </c>
      <c r="W37" s="31">
        <f>DETAIL!W37/1000</f>
        <v>0</v>
      </c>
      <c r="X37" s="31">
        <f>DETAIL!X37/1000</f>
        <v>0</v>
      </c>
      <c r="Y37" s="31">
        <f>DETAIL!Y37/1000</f>
        <v>0</v>
      </c>
      <c r="Z37" s="31">
        <f>DETAIL!Z37/1000</f>
        <v>0</v>
      </c>
      <c r="AA37" s="31">
        <f>DETAIL!AA37/1000</f>
        <v>0</v>
      </c>
      <c r="AB37" s="31">
        <f>DETAIL!AB37/1000</f>
        <v>0</v>
      </c>
      <c r="AC37" s="31">
        <f>DETAIL!AC37/1000</f>
        <v>0</v>
      </c>
      <c r="AD37" s="31">
        <f>DETAIL!AD37/1000</f>
        <v>0</v>
      </c>
      <c r="AE37" s="31">
        <f>DETAIL!AE37/1000</f>
        <v>0</v>
      </c>
      <c r="AF37" s="31">
        <f>DETAIL!AF37/1000</f>
        <v>0</v>
      </c>
      <c r="AG37" s="31">
        <f>DETAIL!AG37/1000</f>
        <v>0</v>
      </c>
      <c r="AH37" s="31">
        <f>DETAIL!AH37/1000</f>
        <v>0</v>
      </c>
      <c r="AI37" s="31">
        <f>DETAIL!AI37/1000</f>
        <v>0</v>
      </c>
      <c r="AJ37" s="47">
        <f>DETAIL!AJ37/1000</f>
        <v>0</v>
      </c>
      <c r="AK37" s="47">
        <f>DETAIL!AK37/1000</f>
        <v>0</v>
      </c>
      <c r="AL37" s="47">
        <f>DETAIL!AL37/1000</f>
        <v>0</v>
      </c>
      <c r="AM37" s="47">
        <f>DETAIL!AM37/1000</f>
        <v>0</v>
      </c>
      <c r="AN37" s="47">
        <f>DETAIL!AN37/1000</f>
        <v>0</v>
      </c>
      <c r="AO37" s="47">
        <f>DETAIL!AO37/1000</f>
        <v>0</v>
      </c>
      <c r="AP37" s="47">
        <f>DETAIL!AP37/1000</f>
        <v>0</v>
      </c>
      <c r="AQ37" s="47">
        <f>DETAIL!AQ37/1000</f>
        <v>0</v>
      </c>
      <c r="AR37" s="47">
        <f>DETAIL!AR37/1000</f>
        <v>0</v>
      </c>
      <c r="AS37" s="47">
        <f>DETAIL!AS37/1000</f>
        <v>0</v>
      </c>
      <c r="AT37" s="47">
        <f>DETAIL!AT37/1000</f>
        <v>0</v>
      </c>
    </row>
    <row r="38" spans="1:46" ht="13.35" customHeight="1">
      <c r="A38" s="26" t="s">
        <v>6</v>
      </c>
      <c r="B38" s="31">
        <f>DETAIL!B38/1000</f>
        <v>0</v>
      </c>
      <c r="C38" s="31">
        <f>DETAIL!C38/1000</f>
        <v>0</v>
      </c>
      <c r="D38" s="24">
        <f>DETAIL!D38/1000</f>
        <v>0</v>
      </c>
      <c r="E38" s="24">
        <f>DETAIL!E38/1000</f>
        <v>0</v>
      </c>
      <c r="F38" s="24">
        <f>DETAIL!F38/1000</f>
        <v>0</v>
      </c>
      <c r="G38" s="24">
        <f>DETAIL!G38/1000</f>
        <v>0</v>
      </c>
      <c r="H38" s="24">
        <f>DETAIL!H38/1000</f>
        <v>0</v>
      </c>
      <c r="I38" s="24">
        <f>DETAIL!I38/1000</f>
        <v>0</v>
      </c>
      <c r="J38" s="24">
        <f>DETAIL!J38/1000</f>
        <v>0</v>
      </c>
      <c r="K38" s="24">
        <f>DETAIL!K38/1000</f>
        <v>0</v>
      </c>
      <c r="L38" s="24">
        <f>DETAIL!L38/1000</f>
        <v>0</v>
      </c>
      <c r="M38" s="24">
        <f>DETAIL!M38/1000</f>
        <v>0</v>
      </c>
      <c r="N38" s="24">
        <f>DETAIL!N38/1000</f>
        <v>0</v>
      </c>
      <c r="O38" s="24">
        <f>DETAIL!O38/1000</f>
        <v>0</v>
      </c>
      <c r="P38" s="24">
        <f>DETAIL!P38/1000</f>
        <v>0</v>
      </c>
      <c r="Q38" s="24">
        <f>DETAIL!Q38/1000</f>
        <v>0</v>
      </c>
      <c r="R38" s="24">
        <f>DETAIL!R38/1000</f>
        <v>0</v>
      </c>
      <c r="S38" s="24">
        <f>DETAIL!S38/1000</f>
        <v>0</v>
      </c>
      <c r="T38" s="24">
        <f>DETAIL!T38/1000</f>
        <v>0</v>
      </c>
      <c r="U38" s="24">
        <f>DETAIL!U38/1000</f>
        <v>0</v>
      </c>
      <c r="V38" s="24">
        <f>DETAIL!V38/1000</f>
        <v>0</v>
      </c>
      <c r="W38" s="24">
        <f>DETAIL!W38/1000</f>
        <v>0</v>
      </c>
      <c r="X38" s="24">
        <f>DETAIL!X38/1000</f>
        <v>0</v>
      </c>
      <c r="Y38" s="24">
        <f>DETAIL!Y38/1000</f>
        <v>0</v>
      </c>
      <c r="Z38" s="24">
        <f>DETAIL!Z38/1000</f>
        <v>0</v>
      </c>
      <c r="AA38" s="24">
        <f>DETAIL!AA38/1000</f>
        <v>0</v>
      </c>
      <c r="AB38" s="24">
        <f>DETAIL!AB38/1000</f>
        <v>0</v>
      </c>
      <c r="AC38" s="24">
        <f>DETAIL!AC38/1000</f>
        <v>0</v>
      </c>
      <c r="AD38" s="24">
        <f>DETAIL!AD38/1000</f>
        <v>0</v>
      </c>
      <c r="AE38" s="24">
        <f>DETAIL!AE38/1000</f>
        <v>0</v>
      </c>
      <c r="AF38" s="24">
        <f>DETAIL!AF38/1000</f>
        <v>0</v>
      </c>
      <c r="AG38" s="24">
        <f>DETAIL!AG38/1000</f>
        <v>0</v>
      </c>
      <c r="AH38" s="24">
        <f>DETAIL!AH38/1000</f>
        <v>0</v>
      </c>
      <c r="AI38" s="24">
        <f>DETAIL!AI38/1000</f>
        <v>0</v>
      </c>
      <c r="AJ38" s="47">
        <f>DETAIL!AJ38/1000</f>
        <v>-0.90900000000000003</v>
      </c>
      <c r="AK38" s="47">
        <f>DETAIL!AK38/1000</f>
        <v>0</v>
      </c>
      <c r="AL38" s="47">
        <f>DETAIL!AL38/1000</f>
        <v>0</v>
      </c>
      <c r="AM38" s="47">
        <f>DETAIL!AM38/1000</f>
        <v>-0.112</v>
      </c>
      <c r="AN38" s="47">
        <f>DETAIL!AN38/1000</f>
        <v>-4.6909999999999998</v>
      </c>
      <c r="AO38" s="47">
        <f>DETAIL!AO38/1000</f>
        <v>0</v>
      </c>
      <c r="AP38" s="47">
        <f>DETAIL!AP38/1000</f>
        <v>0</v>
      </c>
      <c r="AQ38" s="47">
        <f>DETAIL!AQ38/1000</f>
        <v>0</v>
      </c>
      <c r="AR38" s="47">
        <f>DETAIL!AR38/1000</f>
        <v>-0.20399999999999999</v>
      </c>
      <c r="AS38" s="47">
        <f>DETAIL!AS38/1000</f>
        <v>-7.1999999999999995E-2</v>
      </c>
      <c r="AT38" s="47">
        <f>DETAIL!AT38/1000</f>
        <v>-1.7150000000000001</v>
      </c>
    </row>
    <row r="39" spans="1:46" ht="13.35" customHeight="1">
      <c r="A39" s="28" t="s">
        <v>8</v>
      </c>
      <c r="B39" s="31">
        <f>DETAIL!B39/1000</f>
        <v>0</v>
      </c>
      <c r="C39" s="31">
        <f>DETAIL!C39/1000</f>
        <v>0</v>
      </c>
      <c r="D39" s="31">
        <f>DETAIL!D39/1000</f>
        <v>0</v>
      </c>
      <c r="E39" s="31">
        <f>DETAIL!E39/1000</f>
        <v>0</v>
      </c>
      <c r="F39" s="31">
        <f>DETAIL!F39/1000</f>
        <v>0</v>
      </c>
      <c r="G39" s="31">
        <f>DETAIL!G39/1000</f>
        <v>0</v>
      </c>
      <c r="H39" s="31">
        <f>DETAIL!H39/1000</f>
        <v>0</v>
      </c>
      <c r="I39" s="31">
        <f>DETAIL!I39/1000</f>
        <v>0</v>
      </c>
      <c r="J39" s="31">
        <f>DETAIL!J39/1000</f>
        <v>0</v>
      </c>
      <c r="K39" s="31">
        <f>DETAIL!K39/1000</f>
        <v>0</v>
      </c>
      <c r="L39" s="31">
        <f>DETAIL!L39/1000</f>
        <v>0</v>
      </c>
      <c r="M39" s="31">
        <f>DETAIL!M39/1000</f>
        <v>0</v>
      </c>
      <c r="N39" s="31">
        <f>DETAIL!N39/1000</f>
        <v>0</v>
      </c>
      <c r="O39" s="31">
        <f>DETAIL!O39/1000</f>
        <v>0</v>
      </c>
      <c r="P39" s="31">
        <f>DETAIL!P39/1000</f>
        <v>0</v>
      </c>
      <c r="Q39" s="31">
        <f>DETAIL!Q39/1000</f>
        <v>0</v>
      </c>
      <c r="R39" s="31">
        <f>DETAIL!R39/1000</f>
        <v>0</v>
      </c>
      <c r="S39" s="31">
        <f>DETAIL!S39/1000</f>
        <v>0</v>
      </c>
      <c r="T39" s="31">
        <f>DETAIL!T39/1000</f>
        <v>0</v>
      </c>
      <c r="U39" s="31">
        <f>DETAIL!U39/1000</f>
        <v>0</v>
      </c>
      <c r="V39" s="31">
        <f>DETAIL!V39/1000</f>
        <v>0</v>
      </c>
      <c r="W39" s="31">
        <f>DETAIL!W39/1000</f>
        <v>0</v>
      </c>
      <c r="X39" s="31">
        <f>DETAIL!X39/1000</f>
        <v>0</v>
      </c>
      <c r="Y39" s="31">
        <f>DETAIL!Y39/1000</f>
        <v>0</v>
      </c>
      <c r="Z39" s="31">
        <f>DETAIL!Z39/1000</f>
        <v>0</v>
      </c>
      <c r="AA39" s="31">
        <f>DETAIL!AA39/1000</f>
        <v>0</v>
      </c>
      <c r="AB39" s="31">
        <f>DETAIL!AB39/1000</f>
        <v>0</v>
      </c>
      <c r="AC39" s="31">
        <f>DETAIL!AC39/1000</f>
        <v>0</v>
      </c>
      <c r="AD39" s="31">
        <f>DETAIL!AD39/1000</f>
        <v>0</v>
      </c>
      <c r="AE39" s="31">
        <f>DETAIL!AE39/1000</f>
        <v>0</v>
      </c>
      <c r="AF39" s="31">
        <f>DETAIL!AF39/1000</f>
        <v>0</v>
      </c>
      <c r="AG39" s="31">
        <f>DETAIL!AG39/1000</f>
        <v>0</v>
      </c>
      <c r="AH39" s="31">
        <f>DETAIL!AH39/1000</f>
        <v>0</v>
      </c>
      <c r="AI39" s="31">
        <f>DETAIL!AI39/1000</f>
        <v>0</v>
      </c>
      <c r="AJ39" s="31">
        <f>DETAIL!AJ39/1000</f>
        <v>3919.0970000000002</v>
      </c>
      <c r="AK39" s="31">
        <f>DETAIL!AK39/1000</f>
        <v>2478.0149999999999</v>
      </c>
      <c r="AL39" s="31">
        <f>DETAIL!AL39/1000</f>
        <v>1560.4290000000001</v>
      </c>
      <c r="AM39" s="31">
        <f>DETAIL!AM39/1000</f>
        <v>1610.8530000000001</v>
      </c>
      <c r="AN39" s="31">
        <f>DETAIL!AN39/1000</f>
        <v>1684.606</v>
      </c>
      <c r="AO39" s="31">
        <f>DETAIL!AO39/1000</f>
        <v>1473.479</v>
      </c>
      <c r="AP39" s="31">
        <f>DETAIL!AP39/1000</f>
        <v>1138.0899999999999</v>
      </c>
      <c r="AQ39" s="31">
        <f>DETAIL!AQ39/1000</f>
        <v>1066.876</v>
      </c>
      <c r="AR39" s="31">
        <f>DETAIL!AR39/1000</f>
        <v>1182.6579999999999</v>
      </c>
      <c r="AS39" s="31">
        <f>DETAIL!AS39/1000</f>
        <v>875.94200000000001</v>
      </c>
      <c r="AT39" s="31">
        <f>DETAIL!AT39/1000</f>
        <v>428.39400000000001</v>
      </c>
    </row>
    <row r="40" spans="1:46" ht="13.35" customHeight="1">
      <c r="B40"/>
      <c r="C40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41"/>
      <c r="AC40" s="41"/>
      <c r="AD40" s="23"/>
      <c r="AE40" s="23"/>
      <c r="AF40" s="23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</row>
    <row r="41" spans="1:46" ht="13.35" customHeight="1">
      <c r="A41" s="3" t="s">
        <v>119</v>
      </c>
      <c r="B41"/>
      <c r="C4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8"/>
      <c r="AC41" s="8"/>
      <c r="AD41" s="3"/>
      <c r="AE41" s="3"/>
      <c r="AF41" s="3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</row>
    <row r="42" spans="1:46" ht="13.35" customHeight="1">
      <c r="A42" s="28" t="s">
        <v>3</v>
      </c>
      <c r="B42" s="31">
        <f>DETAIL!B42/1000</f>
        <v>5153.4280199999994</v>
      </c>
      <c r="C42" s="31">
        <f>DETAIL!C42/1000</f>
        <v>4890.07906</v>
      </c>
      <c r="D42" s="31">
        <f>DETAIL!D42/1000</f>
        <v>4903.8999999999996</v>
      </c>
      <c r="E42" s="31">
        <f>DETAIL!E42/1000</f>
        <v>4804.9849999999997</v>
      </c>
      <c r="F42" s="31">
        <f>DETAIL!F42/1000</f>
        <v>4880.174</v>
      </c>
      <c r="G42" s="31">
        <f>DETAIL!G42/1000</f>
        <v>4668.4570000000003</v>
      </c>
      <c r="H42" s="31">
        <f>DETAIL!H42/1000</f>
        <v>4300.4920000000002</v>
      </c>
      <c r="I42" s="31">
        <f>DETAIL!I42/1000</f>
        <v>4004.8429999999998</v>
      </c>
      <c r="J42" s="31">
        <f>DETAIL!J42/1000</f>
        <v>3769.3270000000002</v>
      </c>
      <c r="K42" s="31">
        <f>DETAIL!K42/1000</f>
        <v>3490.9340000000002</v>
      </c>
      <c r="L42" s="31">
        <f>DETAIL!L42/1000</f>
        <v>3179.6909999999998</v>
      </c>
      <c r="M42" s="31">
        <f>DETAIL!M42/1000</f>
        <v>3150.99</v>
      </c>
      <c r="N42" s="31">
        <f>DETAIL!N42/1000</f>
        <v>3271.0129999999999</v>
      </c>
      <c r="O42" s="31">
        <f>DETAIL!O42/1000</f>
        <v>3339.0949999999998</v>
      </c>
      <c r="P42" s="31">
        <f>DETAIL!P42/1000</f>
        <v>3285.5279999999998</v>
      </c>
      <c r="Q42" s="31">
        <f>DETAIL!Q42/1000</f>
        <v>3258.4549999999999</v>
      </c>
      <c r="R42" s="31">
        <f>DETAIL!R42/1000</f>
        <v>3404.52</v>
      </c>
      <c r="S42" s="31">
        <f>DETAIL!S42/1000</f>
        <v>3214.2150000000001</v>
      </c>
      <c r="T42" s="31">
        <f>DETAIL!T42/1000</f>
        <v>3025.279</v>
      </c>
      <c r="U42" s="31">
        <f>DETAIL!U42/1000</f>
        <v>2923.7910000000002</v>
      </c>
      <c r="V42" s="31">
        <f>DETAIL!V42/1000</f>
        <v>2794.0830000000001</v>
      </c>
      <c r="W42" s="31">
        <f>DETAIL!W42/1000</f>
        <v>2538.6179999999999</v>
      </c>
      <c r="X42" s="31">
        <f>DETAIL!X42/1000</f>
        <v>2338.9929999999999</v>
      </c>
      <c r="Y42" s="31">
        <f>DETAIL!Y42/1000</f>
        <v>2226.8649999999998</v>
      </c>
      <c r="Z42" s="31">
        <f>DETAIL!Z42/1000</f>
        <v>1974.0119999999999</v>
      </c>
      <c r="AA42" s="31">
        <f>DETAIL!AA42/1000</f>
        <v>1864.2809999999999</v>
      </c>
      <c r="AB42" s="31">
        <f>DETAIL!AB42/1000</f>
        <v>1759.816</v>
      </c>
      <c r="AC42" s="31">
        <f>DETAIL!AC42/1000</f>
        <v>1471.6469999999999</v>
      </c>
      <c r="AD42" s="31">
        <f>DETAIL!AD42/1000</f>
        <v>1525.374</v>
      </c>
      <c r="AE42" s="31">
        <f>DETAIL!AE42/1000</f>
        <v>1487.425</v>
      </c>
      <c r="AF42" s="31">
        <f>DETAIL!AF42/1000</f>
        <v>1779.9110000000001</v>
      </c>
      <c r="AG42" s="31">
        <f>DETAIL!AG42/1000</f>
        <v>1716.1890000000001</v>
      </c>
      <c r="AH42" s="31">
        <f>DETAIL!AH42/1000</f>
        <v>1664.481</v>
      </c>
      <c r="AI42" s="47">
        <f>DETAIL!AI42/1000</f>
        <v>1629.8030000000001</v>
      </c>
      <c r="AJ42" s="50">
        <f>DETAIL!AJ42/1000</f>
        <v>0</v>
      </c>
      <c r="AK42" s="50">
        <f>DETAIL!AK42/1000</f>
        <v>0</v>
      </c>
      <c r="AL42" s="50">
        <f>DETAIL!AL42/1000</f>
        <v>0</v>
      </c>
      <c r="AM42" s="50">
        <f>DETAIL!AM42/1000</f>
        <v>0</v>
      </c>
      <c r="AN42" s="50">
        <f>DETAIL!AN42/1000</f>
        <v>0</v>
      </c>
      <c r="AO42" s="50">
        <f>DETAIL!AO42/1000</f>
        <v>0</v>
      </c>
      <c r="AP42" s="50">
        <f>DETAIL!AP42/1000</f>
        <v>0</v>
      </c>
      <c r="AQ42" s="50">
        <f>DETAIL!AQ42/1000</f>
        <v>0</v>
      </c>
      <c r="AR42" s="50">
        <f>DETAIL!AR42/1000</f>
        <v>0</v>
      </c>
      <c r="AS42" s="50">
        <f>DETAIL!AS42/1000</f>
        <v>0</v>
      </c>
      <c r="AT42" s="50">
        <f>DETAIL!AT42/1000</f>
        <v>0</v>
      </c>
    </row>
    <row r="43" spans="1:46" ht="13.35" customHeight="1">
      <c r="A43" s="28" t="s">
        <v>4</v>
      </c>
      <c r="B43" s="31">
        <f>DETAIL!B43/1000</f>
        <v>1960.47065</v>
      </c>
      <c r="C43" s="31">
        <f>DETAIL!C43/1000</f>
        <v>1801.8643</v>
      </c>
      <c r="D43" s="31">
        <f>DETAIL!D43/1000</f>
        <v>1753.8969999999999</v>
      </c>
      <c r="E43" s="31">
        <f>DETAIL!E43/1000</f>
        <v>1297.8710000000001</v>
      </c>
      <c r="F43" s="31">
        <f>DETAIL!F43/1000</f>
        <v>2004.7750000000001</v>
      </c>
      <c r="G43" s="31">
        <f>DETAIL!G43/1000</f>
        <v>1896.0920000000001</v>
      </c>
      <c r="H43" s="31">
        <f>DETAIL!H43/1000</f>
        <v>2813.9369999999999</v>
      </c>
      <c r="I43" s="31">
        <f>DETAIL!I43/1000</f>
        <v>2653.6190000000001</v>
      </c>
      <c r="J43" s="31">
        <f>DETAIL!J43/1000</f>
        <v>2924.944</v>
      </c>
      <c r="K43" s="31">
        <f>DETAIL!K43/1000</f>
        <v>2755.607</v>
      </c>
      <c r="L43" s="31">
        <f>DETAIL!L43/1000</f>
        <v>2388.3139999999999</v>
      </c>
      <c r="M43" s="31">
        <f>DETAIL!M43/1000</f>
        <v>2553.3879999999999</v>
      </c>
      <c r="N43" s="31">
        <f>DETAIL!N43/1000</f>
        <v>2276.3679999999999</v>
      </c>
      <c r="O43" s="31">
        <f>DETAIL!O43/1000</f>
        <v>1657.6369999999999</v>
      </c>
      <c r="P43" s="31">
        <f>DETAIL!P43/1000</f>
        <v>1691.14</v>
      </c>
      <c r="Q43" s="31">
        <f>DETAIL!Q43/1000</f>
        <v>1430.7670000000001</v>
      </c>
      <c r="R43" s="31">
        <f>DETAIL!R43/1000</f>
        <v>1655.086</v>
      </c>
      <c r="S43" s="31">
        <f>DETAIL!S43/1000</f>
        <v>1324.7539999999999</v>
      </c>
      <c r="T43" s="31">
        <f>DETAIL!T43/1000</f>
        <v>1919.0050000000001</v>
      </c>
      <c r="U43" s="31">
        <f>DETAIL!U43/1000</f>
        <v>1192.662</v>
      </c>
      <c r="V43" s="31">
        <f>DETAIL!V43/1000</f>
        <v>800.11800000000005</v>
      </c>
      <c r="W43" s="31">
        <f>DETAIL!W43/1000</f>
        <v>738.52700000000004</v>
      </c>
      <c r="X43" s="31">
        <f>DETAIL!X43/1000</f>
        <v>809.93200000000002</v>
      </c>
      <c r="Y43" s="31">
        <f>DETAIL!Y43/1000</f>
        <v>877.26400000000001</v>
      </c>
      <c r="Z43" s="31">
        <f>DETAIL!Z43/1000</f>
        <v>884.221</v>
      </c>
      <c r="AA43" s="31">
        <f>DETAIL!AA43/1000</f>
        <v>602.17200000000003</v>
      </c>
      <c r="AB43" s="31">
        <f>DETAIL!AB43/1000</f>
        <v>625.87900000000002</v>
      </c>
      <c r="AC43" s="31">
        <f>DETAIL!AC43/1000</f>
        <v>524.90499999999997</v>
      </c>
      <c r="AD43" s="31">
        <f>DETAIL!AD43/1000</f>
        <v>581.34100000000001</v>
      </c>
      <c r="AE43" s="31">
        <f>DETAIL!AE43/1000</f>
        <v>599.24099999999999</v>
      </c>
      <c r="AF43" s="31">
        <f>DETAIL!AF43/1000</f>
        <v>532.02599999999995</v>
      </c>
      <c r="AG43" s="47">
        <f>DETAIL!AG43/1000</f>
        <v>492.50599999999997</v>
      </c>
      <c r="AH43" s="47">
        <f>DETAIL!AH43/1000</f>
        <v>450.50599999999997</v>
      </c>
      <c r="AI43" s="47">
        <f>DETAIL!AI43/1000</f>
        <v>748.09199999999998</v>
      </c>
      <c r="AJ43" s="50">
        <f>DETAIL!AJ43/1000</f>
        <v>0</v>
      </c>
      <c r="AK43" s="50">
        <f>DETAIL!AK43/1000</f>
        <v>0</v>
      </c>
      <c r="AL43" s="50">
        <f>DETAIL!AL43/1000</f>
        <v>0</v>
      </c>
      <c r="AM43" s="50">
        <f>DETAIL!AM43/1000</f>
        <v>0</v>
      </c>
      <c r="AN43" s="50">
        <f>DETAIL!AN43/1000</f>
        <v>0</v>
      </c>
      <c r="AO43" s="50">
        <f>DETAIL!AO43/1000</f>
        <v>0</v>
      </c>
      <c r="AP43" s="50">
        <f>DETAIL!AP43/1000</f>
        <v>0</v>
      </c>
      <c r="AQ43" s="50">
        <f>DETAIL!AQ43/1000</f>
        <v>0</v>
      </c>
      <c r="AR43" s="50">
        <f>DETAIL!AR43/1000</f>
        <v>0</v>
      </c>
      <c r="AS43" s="50">
        <f>DETAIL!AS43/1000</f>
        <v>0</v>
      </c>
      <c r="AT43" s="50">
        <f>DETAIL!AT43/1000</f>
        <v>0</v>
      </c>
    </row>
    <row r="44" spans="1:46" ht="13.35" customHeight="1">
      <c r="A44" s="28" t="s">
        <v>5</v>
      </c>
      <c r="B44" s="31">
        <f>DETAIL!B44/1000</f>
        <v>0</v>
      </c>
      <c r="C44" s="31">
        <f>DETAIL!C44/1000</f>
        <v>0</v>
      </c>
      <c r="D44" s="31">
        <f>DETAIL!D44/1000</f>
        <v>0</v>
      </c>
      <c r="E44" s="31">
        <f>DETAIL!E44/1000</f>
        <v>0</v>
      </c>
      <c r="F44" s="31">
        <f>DETAIL!F44/1000</f>
        <v>0</v>
      </c>
      <c r="G44" s="31">
        <f>DETAIL!G44/1000</f>
        <v>0</v>
      </c>
      <c r="H44" s="31">
        <f>DETAIL!H44/1000</f>
        <v>0</v>
      </c>
      <c r="I44" s="31">
        <f>DETAIL!I44/1000</f>
        <v>0</v>
      </c>
      <c r="J44" s="31">
        <f>DETAIL!J44/1000</f>
        <v>0</v>
      </c>
      <c r="K44" s="31">
        <f>DETAIL!K44/1000</f>
        <v>0</v>
      </c>
      <c r="L44" s="31">
        <f>DETAIL!L44/1000</f>
        <v>0</v>
      </c>
      <c r="M44" s="31">
        <f>DETAIL!M44/1000</f>
        <v>0</v>
      </c>
      <c r="N44" s="31">
        <f>DETAIL!N44/1000</f>
        <v>0</v>
      </c>
      <c r="O44" s="31">
        <f>DETAIL!O44/1000</f>
        <v>0</v>
      </c>
      <c r="P44" s="31">
        <f>DETAIL!P44/1000</f>
        <v>0</v>
      </c>
      <c r="Q44" s="31">
        <f>DETAIL!Q44/1000</f>
        <v>0</v>
      </c>
      <c r="R44" s="31">
        <f>DETAIL!R44/1000</f>
        <v>0</v>
      </c>
      <c r="S44" s="31">
        <f>DETAIL!S44/1000</f>
        <v>0</v>
      </c>
      <c r="T44" s="31">
        <f>DETAIL!T44/1000</f>
        <v>0</v>
      </c>
      <c r="U44" s="31">
        <f>DETAIL!U44/1000</f>
        <v>0</v>
      </c>
      <c r="V44" s="31">
        <f>DETAIL!V44/1000</f>
        <v>0</v>
      </c>
      <c r="W44" s="31">
        <f>DETAIL!W44/1000</f>
        <v>0</v>
      </c>
      <c r="X44" s="31">
        <f>DETAIL!X44/1000</f>
        <v>0</v>
      </c>
      <c r="Y44" s="31">
        <f>DETAIL!Y44/1000</f>
        <v>0</v>
      </c>
      <c r="Z44" s="31">
        <f>DETAIL!Z44/1000</f>
        <v>0</v>
      </c>
      <c r="AA44" s="31">
        <f>DETAIL!AA44/1000</f>
        <v>0</v>
      </c>
      <c r="AB44" s="31">
        <f>DETAIL!AB44/1000</f>
        <v>0</v>
      </c>
      <c r="AC44" s="31">
        <f>DETAIL!AC44/1000</f>
        <v>0</v>
      </c>
      <c r="AD44" s="31">
        <f>DETAIL!AD44/1000</f>
        <v>0</v>
      </c>
      <c r="AE44" s="31">
        <f>DETAIL!AE44/1000</f>
        <v>0</v>
      </c>
      <c r="AF44" s="31">
        <f>DETAIL!AF44/1000</f>
        <v>0</v>
      </c>
      <c r="AG44" s="47">
        <f>DETAIL!AG44/1000</f>
        <v>0</v>
      </c>
      <c r="AH44" s="47">
        <f>DETAIL!AH44/1000</f>
        <v>0</v>
      </c>
      <c r="AI44" s="47">
        <f>DETAIL!AI44/1000</f>
        <v>0</v>
      </c>
      <c r="AJ44" s="50">
        <f>DETAIL!AJ44/1000</f>
        <v>0</v>
      </c>
      <c r="AK44" s="50">
        <f>DETAIL!AK44/1000</f>
        <v>0</v>
      </c>
      <c r="AL44" s="50">
        <f>DETAIL!AL44/1000</f>
        <v>0</v>
      </c>
      <c r="AM44" s="50">
        <f>DETAIL!AM44/1000</f>
        <v>0</v>
      </c>
      <c r="AN44" s="50">
        <f>DETAIL!AN44/1000</f>
        <v>0</v>
      </c>
      <c r="AO44" s="50">
        <f>DETAIL!AO44/1000</f>
        <v>0</v>
      </c>
      <c r="AP44" s="50">
        <f>DETAIL!AP44/1000</f>
        <v>0</v>
      </c>
      <c r="AQ44" s="50">
        <f>DETAIL!AQ44/1000</f>
        <v>0</v>
      </c>
      <c r="AR44" s="50">
        <f>DETAIL!AR44/1000</f>
        <v>0</v>
      </c>
      <c r="AS44" s="50">
        <f>DETAIL!AS44/1000</f>
        <v>0</v>
      </c>
      <c r="AT44" s="50">
        <f>DETAIL!AT44/1000</f>
        <v>0</v>
      </c>
    </row>
    <row r="45" spans="1:46" ht="13.35" customHeight="1">
      <c r="A45" s="26" t="s">
        <v>6</v>
      </c>
      <c r="B45" s="31">
        <f>DETAIL!B45/1000</f>
        <v>-70.14161</v>
      </c>
      <c r="C45" s="31">
        <f>DETAIL!C45/1000</f>
        <v>0</v>
      </c>
      <c r="D45" s="24">
        <f>DETAIL!D45/1000</f>
        <v>0</v>
      </c>
      <c r="E45" s="24">
        <f>DETAIL!E45/1000</f>
        <v>-20.733000000000001</v>
      </c>
      <c r="F45" s="24">
        <f>DETAIL!F45/1000</f>
        <v>-1.0249999999999999</v>
      </c>
      <c r="G45" s="24">
        <f>DETAIL!G45/1000</f>
        <v>-2.907</v>
      </c>
      <c r="H45" s="24">
        <f>DETAIL!H45/1000</f>
        <v>-1E-3</v>
      </c>
      <c r="I45" s="24">
        <f>DETAIL!I45/1000</f>
        <v>0</v>
      </c>
      <c r="J45" s="24">
        <f>DETAIL!J45/1000</f>
        <v>0</v>
      </c>
      <c r="K45" s="24">
        <f>DETAIL!K45/1000</f>
        <v>-0.23300000000000001</v>
      </c>
      <c r="L45" s="24">
        <f>DETAIL!L45/1000</f>
        <v>0</v>
      </c>
      <c r="M45" s="24">
        <f>DETAIL!M45/1000</f>
        <v>-1.0720000000000001</v>
      </c>
      <c r="N45" s="24">
        <f>DETAIL!N45/1000</f>
        <v>-0.30399999999999999</v>
      </c>
      <c r="O45" s="24">
        <f>DETAIL!O45/1000</f>
        <v>-16.004999999999999</v>
      </c>
      <c r="P45" s="24">
        <f>DETAIL!P45/1000</f>
        <v>0</v>
      </c>
      <c r="Q45" s="24">
        <f>DETAIL!Q45/1000</f>
        <v>0</v>
      </c>
      <c r="R45" s="24">
        <f>DETAIL!R45/1000</f>
        <v>-9.1329999999999991</v>
      </c>
      <c r="S45" s="24">
        <f>DETAIL!S45/1000</f>
        <v>-20.244</v>
      </c>
      <c r="T45" s="24">
        <f>DETAIL!T45/1000</f>
        <v>-1.2030000000000001</v>
      </c>
      <c r="U45" s="24">
        <f>DETAIL!U45/1000</f>
        <v>0</v>
      </c>
      <c r="V45" s="24">
        <f>DETAIL!V45/1000</f>
        <v>-65.616</v>
      </c>
      <c r="W45" s="24">
        <f>DETAIL!W45/1000</f>
        <v>-48</v>
      </c>
      <c r="X45" s="24">
        <f>DETAIL!X45/1000</f>
        <v>0</v>
      </c>
      <c r="Y45" s="24">
        <f>DETAIL!Y45/1000</f>
        <v>-3.9159999999999999</v>
      </c>
      <c r="Z45" s="24">
        <f>DETAIL!Z45/1000</f>
        <v>-0.47799999999999998</v>
      </c>
      <c r="AA45" s="24">
        <f>DETAIL!AA45/1000</f>
        <v>-8.0760000000000005</v>
      </c>
      <c r="AB45" s="24">
        <f>DETAIL!AB45/1000</f>
        <v>-27.548999999999999</v>
      </c>
      <c r="AC45" s="24">
        <f>DETAIL!AC45/1000</f>
        <v>0</v>
      </c>
      <c r="AD45" s="24">
        <f>DETAIL!AD45/1000</f>
        <v>0</v>
      </c>
      <c r="AE45" s="24">
        <f>DETAIL!AE45/1000</f>
        <v>0</v>
      </c>
      <c r="AF45" s="24">
        <f>DETAIL!AF45/1000</f>
        <v>0</v>
      </c>
      <c r="AG45" s="47">
        <f>DETAIL!AG45/1000</f>
        <v>-2.73</v>
      </c>
      <c r="AH45" s="47">
        <f>DETAIL!AH45/1000</f>
        <v>-0.63400000000000001</v>
      </c>
      <c r="AI45" s="47">
        <f>DETAIL!AI45/1000</f>
        <v>0</v>
      </c>
      <c r="AJ45" s="50">
        <f>DETAIL!AJ45/1000</f>
        <v>0</v>
      </c>
      <c r="AK45" s="50">
        <f>DETAIL!AK45/1000</f>
        <v>0</v>
      </c>
      <c r="AL45" s="50">
        <f>DETAIL!AL45/1000</f>
        <v>0</v>
      </c>
      <c r="AM45" s="50">
        <f>DETAIL!AM45/1000</f>
        <v>0</v>
      </c>
      <c r="AN45" s="50">
        <f>DETAIL!AN45/1000</f>
        <v>0</v>
      </c>
      <c r="AO45" s="50">
        <f>DETAIL!AO45/1000</f>
        <v>0</v>
      </c>
      <c r="AP45" s="50">
        <f>DETAIL!AP45/1000</f>
        <v>0</v>
      </c>
      <c r="AQ45" s="50">
        <f>DETAIL!AQ45/1000</f>
        <v>0</v>
      </c>
      <c r="AR45" s="50">
        <f>DETAIL!AR45/1000</f>
        <v>0</v>
      </c>
      <c r="AS45" s="50">
        <f>DETAIL!AS45/1000</f>
        <v>0</v>
      </c>
      <c r="AT45" s="50">
        <f>DETAIL!AT45/1000</f>
        <v>0</v>
      </c>
    </row>
    <row r="46" spans="1:46" ht="13.35" customHeight="1">
      <c r="A46" s="28" t="s">
        <v>8</v>
      </c>
      <c r="B46" s="31">
        <f>DETAIL!B46/1000</f>
        <v>7043.7570599999999</v>
      </c>
      <c r="C46" s="31">
        <f>DETAIL!C46/1000</f>
        <v>6691.9433599999993</v>
      </c>
      <c r="D46" s="31">
        <f>DETAIL!D46/1000</f>
        <v>6657.7969999999996</v>
      </c>
      <c r="E46" s="31">
        <f>DETAIL!E46/1000</f>
        <v>6082.1229999999996</v>
      </c>
      <c r="F46" s="31">
        <f>DETAIL!F46/1000</f>
        <v>6883.924</v>
      </c>
      <c r="G46" s="31">
        <f>DETAIL!G46/1000</f>
        <v>6561.6419999999998</v>
      </c>
      <c r="H46" s="31">
        <f>DETAIL!H46/1000</f>
        <v>7114.4279999999999</v>
      </c>
      <c r="I46" s="31">
        <f>DETAIL!I46/1000</f>
        <v>6658.4620000000004</v>
      </c>
      <c r="J46" s="31">
        <f>DETAIL!J46/1000</f>
        <v>6694.2709999999997</v>
      </c>
      <c r="K46" s="31">
        <f>DETAIL!K46/1000</f>
        <v>6246.308</v>
      </c>
      <c r="L46" s="31">
        <f>DETAIL!L46/1000</f>
        <v>5568.0050000000001</v>
      </c>
      <c r="M46" s="31">
        <f>DETAIL!M46/1000</f>
        <v>5703.3059999999996</v>
      </c>
      <c r="N46" s="31">
        <f>DETAIL!N46/1000</f>
        <v>5547.0770000000002</v>
      </c>
      <c r="O46" s="31">
        <f>DETAIL!O46/1000</f>
        <v>4980.7269999999999</v>
      </c>
      <c r="P46" s="31">
        <f>DETAIL!P46/1000</f>
        <v>4976.6679999999997</v>
      </c>
      <c r="Q46" s="31">
        <f>DETAIL!Q46/1000</f>
        <v>4689.2219999999998</v>
      </c>
      <c r="R46" s="31">
        <f>DETAIL!R46/1000</f>
        <v>5050.473</v>
      </c>
      <c r="S46" s="31">
        <f>DETAIL!S46/1000</f>
        <v>4518.7250000000004</v>
      </c>
      <c r="T46" s="31">
        <f>DETAIL!T46/1000</f>
        <v>4943.0810000000001</v>
      </c>
      <c r="U46" s="31">
        <f>DETAIL!U46/1000</f>
        <v>4116.4530000000004</v>
      </c>
      <c r="V46" s="31">
        <f>DETAIL!V46/1000</f>
        <v>3528.585</v>
      </c>
      <c r="W46" s="31">
        <f>DETAIL!W46/1000</f>
        <v>3229.145</v>
      </c>
      <c r="X46" s="31">
        <f>DETAIL!X46/1000</f>
        <v>3148.9250000000002</v>
      </c>
      <c r="Y46" s="31">
        <f>DETAIL!Y46/1000</f>
        <v>3100.2130000000002</v>
      </c>
      <c r="Z46" s="31">
        <f>DETAIL!Z46/1000</f>
        <v>2857.7550000000001</v>
      </c>
      <c r="AA46" s="31">
        <f>DETAIL!AA46/1000</f>
        <v>2458.377</v>
      </c>
      <c r="AB46" s="31">
        <f>DETAIL!AB46/1000</f>
        <v>2358.1460000000002</v>
      </c>
      <c r="AC46" s="31">
        <f>DETAIL!AC46/1000</f>
        <v>1996.5519999999999</v>
      </c>
      <c r="AD46" s="31">
        <f>DETAIL!AD46/1000</f>
        <v>2106.7150000000001</v>
      </c>
      <c r="AE46" s="31">
        <f>DETAIL!AE46/1000</f>
        <v>2086.6660000000002</v>
      </c>
      <c r="AF46" s="31">
        <f>DETAIL!AF46/1000</f>
        <v>2311.9369999999999</v>
      </c>
      <c r="AG46" s="31">
        <f>DETAIL!AG46/1000</f>
        <v>2205.9650000000001</v>
      </c>
      <c r="AH46" s="31">
        <f>DETAIL!AH46/1000</f>
        <v>2114.3530000000001</v>
      </c>
      <c r="AI46" s="31">
        <f>DETAIL!AI46/1000</f>
        <v>2377.895</v>
      </c>
      <c r="AJ46" s="31">
        <f>DETAIL!AJ46/1000</f>
        <v>0</v>
      </c>
      <c r="AK46" s="31">
        <f>DETAIL!AK46/1000</f>
        <v>0</v>
      </c>
      <c r="AL46" s="31">
        <f>DETAIL!AL46/1000</f>
        <v>0</v>
      </c>
      <c r="AM46" s="31">
        <f>DETAIL!AM46/1000</f>
        <v>0</v>
      </c>
      <c r="AN46" s="31">
        <f>DETAIL!AN46/1000</f>
        <v>0</v>
      </c>
      <c r="AO46" s="31">
        <f>DETAIL!AO46/1000</f>
        <v>0</v>
      </c>
      <c r="AP46" s="31">
        <f>DETAIL!AP46/1000</f>
        <v>0</v>
      </c>
      <c r="AQ46" s="31">
        <f>DETAIL!AQ46/1000</f>
        <v>0</v>
      </c>
      <c r="AR46" s="31">
        <f>DETAIL!AR46/1000</f>
        <v>0</v>
      </c>
      <c r="AS46" s="31">
        <f>DETAIL!AS46/1000</f>
        <v>0</v>
      </c>
      <c r="AT46" s="31">
        <f>DETAIL!AT46/1000</f>
        <v>0</v>
      </c>
    </row>
    <row r="47" spans="1:46" ht="13.35" customHeight="1">
      <c r="B47"/>
      <c r="C47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41"/>
      <c r="AC47" s="41"/>
      <c r="AD47" s="23"/>
      <c r="AE47" s="23"/>
      <c r="AF47" s="23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</row>
    <row r="48" spans="1:46" ht="13.35" customHeight="1">
      <c r="A48" s="3" t="s">
        <v>14</v>
      </c>
      <c r="B48"/>
      <c r="C4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8"/>
      <c r="AC48" s="8"/>
      <c r="AD48" s="3"/>
      <c r="AE48" s="3"/>
      <c r="AF48" s="3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</row>
    <row r="49" spans="1:46" ht="13.35" customHeight="1">
      <c r="A49" s="28" t="s">
        <v>3</v>
      </c>
      <c r="B49" s="31">
        <f>DETAIL!B49/1000</f>
        <v>0</v>
      </c>
      <c r="C49" s="31">
        <f>DETAIL!C49/1000</f>
        <v>0</v>
      </c>
      <c r="D49" s="31">
        <f>DETAIL!D49/1000</f>
        <v>0</v>
      </c>
      <c r="E49" s="31">
        <f>DETAIL!E49/1000</f>
        <v>0</v>
      </c>
      <c r="F49" s="31">
        <f>DETAIL!F49/1000</f>
        <v>0</v>
      </c>
      <c r="G49" s="31">
        <f>DETAIL!G49/1000</f>
        <v>0</v>
      </c>
      <c r="H49" s="31">
        <f>DETAIL!H49/1000</f>
        <v>0</v>
      </c>
      <c r="I49" s="31">
        <f>DETAIL!I49/1000</f>
        <v>0</v>
      </c>
      <c r="J49" s="31">
        <f>DETAIL!J49/1000</f>
        <v>0</v>
      </c>
      <c r="K49" s="31">
        <f>DETAIL!K49/1000</f>
        <v>0</v>
      </c>
      <c r="L49" s="31">
        <f>DETAIL!L49/1000</f>
        <v>0</v>
      </c>
      <c r="M49" s="31">
        <f>DETAIL!M49/1000</f>
        <v>0</v>
      </c>
      <c r="N49" s="31">
        <f>DETAIL!N49/1000</f>
        <v>0</v>
      </c>
      <c r="O49" s="31">
        <f>DETAIL!O49/1000</f>
        <v>0</v>
      </c>
      <c r="P49" s="31">
        <f>DETAIL!P49/1000</f>
        <v>0</v>
      </c>
      <c r="Q49" s="31">
        <f>DETAIL!Q49/1000</f>
        <v>0</v>
      </c>
      <c r="R49" s="31">
        <f>DETAIL!R49/1000</f>
        <v>0</v>
      </c>
      <c r="S49" s="31">
        <f>DETAIL!S49/1000</f>
        <v>0</v>
      </c>
      <c r="T49" s="31">
        <f>DETAIL!T49/1000</f>
        <v>0</v>
      </c>
      <c r="U49" s="31">
        <f>DETAIL!U49/1000</f>
        <v>0</v>
      </c>
      <c r="V49" s="31">
        <f>DETAIL!V49/1000</f>
        <v>0</v>
      </c>
      <c r="W49" s="31">
        <f>DETAIL!W49/1000</f>
        <v>0</v>
      </c>
      <c r="X49" s="31">
        <f>DETAIL!X49/1000</f>
        <v>0</v>
      </c>
      <c r="Y49" s="31">
        <f>DETAIL!Y49/1000</f>
        <v>0</v>
      </c>
      <c r="Z49" s="31">
        <f>DETAIL!Z49/1000</f>
        <v>0</v>
      </c>
      <c r="AA49" s="31">
        <f>DETAIL!AA49/1000</f>
        <v>0</v>
      </c>
      <c r="AB49" s="31">
        <f>DETAIL!AB49/1000</f>
        <v>0</v>
      </c>
      <c r="AC49" s="31">
        <f>DETAIL!AC49/1000</f>
        <v>0</v>
      </c>
      <c r="AD49" s="31">
        <f>DETAIL!AD49/1000</f>
        <v>6199.7089999999998</v>
      </c>
      <c r="AE49" s="31">
        <f>DETAIL!AE49/1000</f>
        <v>6202.0619999999999</v>
      </c>
      <c r="AF49" s="31">
        <f>DETAIL!AF49/1000</f>
        <v>6778.5410000000002</v>
      </c>
      <c r="AG49" s="31">
        <f>DETAIL!AG49/1000</f>
        <v>6858.991</v>
      </c>
      <c r="AH49" s="31">
        <f>DETAIL!AH49/1000</f>
        <v>6646.549</v>
      </c>
      <c r="AI49" s="47">
        <f>DETAIL!AI49/1000</f>
        <v>6826.473</v>
      </c>
      <c r="AJ49" s="47">
        <f>DETAIL!AJ49/1000</f>
        <v>8284.8829999999998</v>
      </c>
      <c r="AK49" s="47">
        <f>DETAIL!AK49/1000</f>
        <v>7849.7309999999998</v>
      </c>
      <c r="AL49" s="47">
        <f>DETAIL!AL49/1000</f>
        <v>6621.8029999999999</v>
      </c>
      <c r="AM49" s="47">
        <f>DETAIL!AM49/1000</f>
        <v>6331.3630000000003</v>
      </c>
      <c r="AN49" s="47">
        <f>DETAIL!AN49/1000</f>
        <v>5916.7929999999997</v>
      </c>
      <c r="AO49" s="47">
        <f>DETAIL!AO49/1000</f>
        <v>5446.6</v>
      </c>
      <c r="AP49" s="47">
        <f>DETAIL!AP49/1000</f>
        <v>5026.8469999999998</v>
      </c>
      <c r="AQ49" s="47">
        <f>DETAIL!AQ49/1000</f>
        <v>4429.3620000000001</v>
      </c>
      <c r="AR49" s="47">
        <f>DETAIL!AR49/1000</f>
        <v>3970.212</v>
      </c>
      <c r="AS49" s="47">
        <f>DETAIL!AS49/1000</f>
        <v>3507.806</v>
      </c>
      <c r="AT49" s="47">
        <f>DETAIL!AT49/1000</f>
        <v>3558.9769999999999</v>
      </c>
    </row>
    <row r="50" spans="1:46" ht="13.35" customHeight="1">
      <c r="A50" s="28" t="s">
        <v>4</v>
      </c>
      <c r="B50" s="31">
        <f>DETAIL!B50/1000</f>
        <v>0</v>
      </c>
      <c r="C50" s="31">
        <f>DETAIL!C50/1000</f>
        <v>0</v>
      </c>
      <c r="D50" s="31">
        <f>DETAIL!D50/1000</f>
        <v>0</v>
      </c>
      <c r="E50" s="31">
        <f>DETAIL!E50/1000</f>
        <v>0</v>
      </c>
      <c r="F50" s="31">
        <f>DETAIL!F50/1000</f>
        <v>0</v>
      </c>
      <c r="G50" s="31">
        <f>DETAIL!G50/1000</f>
        <v>0</v>
      </c>
      <c r="H50" s="31">
        <f>DETAIL!H50/1000</f>
        <v>0</v>
      </c>
      <c r="I50" s="31">
        <f>DETAIL!I50/1000</f>
        <v>0</v>
      </c>
      <c r="J50" s="31">
        <f>DETAIL!J50/1000</f>
        <v>0</v>
      </c>
      <c r="K50" s="31">
        <f>DETAIL!K50/1000</f>
        <v>0</v>
      </c>
      <c r="L50" s="31">
        <f>DETAIL!L50/1000</f>
        <v>0</v>
      </c>
      <c r="M50" s="31">
        <f>DETAIL!M50/1000</f>
        <v>0</v>
      </c>
      <c r="N50" s="31">
        <f>DETAIL!N50/1000</f>
        <v>0</v>
      </c>
      <c r="O50" s="31">
        <f>DETAIL!O50/1000</f>
        <v>0</v>
      </c>
      <c r="P50" s="31">
        <f>DETAIL!P50/1000</f>
        <v>0</v>
      </c>
      <c r="Q50" s="31">
        <f>DETAIL!Q50/1000</f>
        <v>0</v>
      </c>
      <c r="R50" s="31">
        <f>DETAIL!R50/1000</f>
        <v>0</v>
      </c>
      <c r="S50" s="31">
        <f>DETAIL!S50/1000</f>
        <v>0</v>
      </c>
      <c r="T50" s="31">
        <f>DETAIL!T50/1000</f>
        <v>0</v>
      </c>
      <c r="U50" s="31">
        <f>DETAIL!U50/1000</f>
        <v>0</v>
      </c>
      <c r="V50" s="31">
        <f>DETAIL!V50/1000</f>
        <v>0</v>
      </c>
      <c r="W50" s="31">
        <f>DETAIL!W50/1000</f>
        <v>0</v>
      </c>
      <c r="X50" s="31">
        <f>DETAIL!X50/1000</f>
        <v>0</v>
      </c>
      <c r="Y50" s="31">
        <f>DETAIL!Y50/1000</f>
        <v>0</v>
      </c>
      <c r="Z50" s="31">
        <f>DETAIL!Z50/1000</f>
        <v>0</v>
      </c>
      <c r="AA50" s="31">
        <f>DETAIL!AA50/1000</f>
        <v>0</v>
      </c>
      <c r="AB50" s="31">
        <f>DETAIL!AB50/1000</f>
        <v>0</v>
      </c>
      <c r="AC50" s="31">
        <f>DETAIL!AC50/1000</f>
        <v>0</v>
      </c>
      <c r="AD50" s="31">
        <f>DETAIL!AD50/1000</f>
        <v>2573.7150000000001</v>
      </c>
      <c r="AE50" s="31">
        <f>DETAIL!AE50/1000</f>
        <v>2080.5039999999999</v>
      </c>
      <c r="AF50" s="31">
        <f>DETAIL!AF50/1000</f>
        <v>2183.1010000000001</v>
      </c>
      <c r="AG50" s="47">
        <f>DETAIL!AG50/1000</f>
        <v>2198.8820000000001</v>
      </c>
      <c r="AH50" s="47">
        <f>DETAIL!AH50/1000</f>
        <v>2216.2620000000002</v>
      </c>
      <c r="AI50" s="47">
        <f>DETAIL!AI50/1000</f>
        <v>2475.2049999999999</v>
      </c>
      <c r="AJ50" s="47">
        <f>DETAIL!AJ50/1000</f>
        <v>2578.6930000000002</v>
      </c>
      <c r="AK50" s="47">
        <f>DETAIL!AK50/1000</f>
        <v>1932.3510000000001</v>
      </c>
      <c r="AL50" s="47">
        <f>DETAIL!AL50/1000</f>
        <v>1881.3</v>
      </c>
      <c r="AM50" s="47">
        <f>DETAIL!AM50/1000</f>
        <v>1835.857</v>
      </c>
      <c r="AN50" s="47">
        <f>DETAIL!AN50/1000</f>
        <v>1423.7429999999999</v>
      </c>
      <c r="AO50" s="47">
        <f>DETAIL!AO50/1000</f>
        <v>1241.076</v>
      </c>
      <c r="AP50" s="47">
        <f>DETAIL!AP50/1000</f>
        <v>1194.2370000000001</v>
      </c>
      <c r="AQ50" s="47">
        <f>DETAIL!AQ50/1000</f>
        <v>1230.672</v>
      </c>
      <c r="AR50" s="47">
        <f>DETAIL!AR50/1000</f>
        <v>1177.748</v>
      </c>
      <c r="AS50" s="47">
        <f>DETAIL!AS50/1000</f>
        <v>1020.374</v>
      </c>
      <c r="AT50" s="47">
        <f>DETAIL!AT50/1000</f>
        <v>1079.8510000000001</v>
      </c>
    </row>
    <row r="51" spans="1:46" ht="13.35" customHeight="1">
      <c r="A51" s="28" t="s">
        <v>5</v>
      </c>
      <c r="B51" s="31">
        <f>DETAIL!B51/1000</f>
        <v>0</v>
      </c>
      <c r="C51" s="31">
        <f>DETAIL!C51/1000</f>
        <v>0</v>
      </c>
      <c r="D51" s="31">
        <f>DETAIL!D51/1000</f>
        <v>0</v>
      </c>
      <c r="E51" s="31">
        <f>DETAIL!E51/1000</f>
        <v>0</v>
      </c>
      <c r="F51" s="31">
        <f>DETAIL!F51/1000</f>
        <v>0</v>
      </c>
      <c r="G51" s="31">
        <f>DETAIL!G51/1000</f>
        <v>0</v>
      </c>
      <c r="H51" s="31">
        <f>DETAIL!H51/1000</f>
        <v>0</v>
      </c>
      <c r="I51" s="31">
        <f>DETAIL!I51/1000</f>
        <v>0</v>
      </c>
      <c r="J51" s="31">
        <f>DETAIL!J51/1000</f>
        <v>0</v>
      </c>
      <c r="K51" s="31">
        <f>DETAIL!K51/1000</f>
        <v>0</v>
      </c>
      <c r="L51" s="31">
        <f>DETAIL!L51/1000</f>
        <v>0</v>
      </c>
      <c r="M51" s="31">
        <f>DETAIL!M51/1000</f>
        <v>0</v>
      </c>
      <c r="N51" s="31">
        <f>DETAIL!N51/1000</f>
        <v>0</v>
      </c>
      <c r="O51" s="31">
        <f>DETAIL!O51/1000</f>
        <v>0</v>
      </c>
      <c r="P51" s="31">
        <f>DETAIL!P51/1000</f>
        <v>0</v>
      </c>
      <c r="Q51" s="31">
        <f>DETAIL!Q51/1000</f>
        <v>0</v>
      </c>
      <c r="R51" s="31">
        <f>DETAIL!R51/1000</f>
        <v>0</v>
      </c>
      <c r="S51" s="31">
        <f>DETAIL!S51/1000</f>
        <v>0</v>
      </c>
      <c r="T51" s="31">
        <f>DETAIL!T51/1000</f>
        <v>0</v>
      </c>
      <c r="U51" s="31">
        <f>DETAIL!U51/1000</f>
        <v>0</v>
      </c>
      <c r="V51" s="31">
        <f>DETAIL!V51/1000</f>
        <v>0</v>
      </c>
      <c r="W51" s="31">
        <f>DETAIL!W51/1000</f>
        <v>0</v>
      </c>
      <c r="X51" s="31">
        <f>DETAIL!X51/1000</f>
        <v>0</v>
      </c>
      <c r="Y51" s="31">
        <f>DETAIL!Y51/1000</f>
        <v>0</v>
      </c>
      <c r="Z51" s="31">
        <f>DETAIL!Z51/1000</f>
        <v>0</v>
      </c>
      <c r="AA51" s="31">
        <f>DETAIL!AA51/1000</f>
        <v>0</v>
      </c>
      <c r="AB51" s="31">
        <f>DETAIL!AB51/1000</f>
        <v>0</v>
      </c>
      <c r="AC51" s="31">
        <f>DETAIL!AC51/1000</f>
        <v>0</v>
      </c>
      <c r="AD51" s="31">
        <f>DETAIL!AD51/1000</f>
        <v>666.11699999999996</v>
      </c>
      <c r="AE51" s="31">
        <f>DETAIL!AE51/1000</f>
        <v>666.11699999999996</v>
      </c>
      <c r="AF51" s="31">
        <f>DETAIL!AF51/1000</f>
        <v>666.11699999999996</v>
      </c>
      <c r="AG51" s="47">
        <f>DETAIL!AG51/1000</f>
        <v>653.05600000000004</v>
      </c>
      <c r="AH51" s="47">
        <f>DETAIL!AH51/1000</f>
        <v>653.05600000000004</v>
      </c>
      <c r="AI51" s="47">
        <f>DETAIL!AI51/1000</f>
        <v>625.89200000000005</v>
      </c>
      <c r="AJ51" s="47">
        <f>DETAIL!AJ51/1000</f>
        <v>625.89200000000005</v>
      </c>
      <c r="AK51" s="47">
        <f>DETAIL!AK51/1000</f>
        <v>625.89200000000005</v>
      </c>
      <c r="AL51" s="47">
        <f>DETAIL!AL51/1000</f>
        <v>625.89200000000005</v>
      </c>
      <c r="AM51" s="47">
        <f>DETAIL!AM51/1000</f>
        <v>625.89200000000005</v>
      </c>
      <c r="AN51" s="47">
        <f>DETAIL!AN51/1000</f>
        <v>625.89200000000005</v>
      </c>
      <c r="AO51" s="47">
        <f>DETAIL!AO51/1000</f>
        <v>625.89200000000005</v>
      </c>
      <c r="AP51" s="47">
        <f>DETAIL!AP51/1000</f>
        <v>625.89200000000005</v>
      </c>
      <c r="AQ51" s="47">
        <f>DETAIL!AQ51/1000</f>
        <v>625.89200000000005</v>
      </c>
      <c r="AR51" s="47">
        <f>DETAIL!AR51/1000</f>
        <v>178.75</v>
      </c>
      <c r="AS51" s="47">
        <f>DETAIL!AS51/1000</f>
        <v>625.89200000000005</v>
      </c>
      <c r="AT51" s="47">
        <f>DETAIL!AT51/1000</f>
        <v>625.89200000000005</v>
      </c>
    </row>
    <row r="52" spans="1:46" ht="13.35" customHeight="1">
      <c r="A52" s="26" t="s">
        <v>6</v>
      </c>
      <c r="B52" s="31">
        <f>DETAIL!B52/1000</f>
        <v>0</v>
      </c>
      <c r="C52" s="31">
        <f>DETAIL!C52/1000</f>
        <v>0</v>
      </c>
      <c r="D52" s="24">
        <f>DETAIL!D52/1000</f>
        <v>0</v>
      </c>
      <c r="E52" s="24">
        <f>DETAIL!E52/1000</f>
        <v>0</v>
      </c>
      <c r="F52" s="24">
        <f>DETAIL!F52/1000</f>
        <v>0</v>
      </c>
      <c r="G52" s="24">
        <f>DETAIL!G52/1000</f>
        <v>0</v>
      </c>
      <c r="H52" s="24">
        <f>DETAIL!H52/1000</f>
        <v>0</v>
      </c>
      <c r="I52" s="24">
        <f>DETAIL!I52/1000</f>
        <v>0</v>
      </c>
      <c r="J52" s="24">
        <f>DETAIL!J52/1000</f>
        <v>0</v>
      </c>
      <c r="K52" s="24">
        <f>DETAIL!K52/1000</f>
        <v>0</v>
      </c>
      <c r="L52" s="24">
        <f>DETAIL!L52/1000</f>
        <v>0</v>
      </c>
      <c r="M52" s="24">
        <f>DETAIL!M52/1000</f>
        <v>0</v>
      </c>
      <c r="N52" s="24">
        <f>DETAIL!N52/1000</f>
        <v>0</v>
      </c>
      <c r="O52" s="24">
        <f>DETAIL!O52/1000</f>
        <v>0</v>
      </c>
      <c r="P52" s="24">
        <f>DETAIL!P52/1000</f>
        <v>0</v>
      </c>
      <c r="Q52" s="24">
        <f>DETAIL!Q52/1000</f>
        <v>0</v>
      </c>
      <c r="R52" s="24">
        <f>DETAIL!R52/1000</f>
        <v>0</v>
      </c>
      <c r="S52" s="24">
        <f>DETAIL!S52/1000</f>
        <v>0</v>
      </c>
      <c r="T52" s="24">
        <f>DETAIL!T52/1000</f>
        <v>0</v>
      </c>
      <c r="U52" s="24">
        <f>DETAIL!U52/1000</f>
        <v>0</v>
      </c>
      <c r="V52" s="24">
        <f>DETAIL!V52/1000</f>
        <v>0</v>
      </c>
      <c r="W52" s="24">
        <f>DETAIL!W52/1000</f>
        <v>0</v>
      </c>
      <c r="X52" s="24">
        <f>DETAIL!X52/1000</f>
        <v>0</v>
      </c>
      <c r="Y52" s="24">
        <f>DETAIL!Y52/1000</f>
        <v>0</v>
      </c>
      <c r="Z52" s="24">
        <f>DETAIL!Z52/1000</f>
        <v>0</v>
      </c>
      <c r="AA52" s="24">
        <f>DETAIL!AA52/1000</f>
        <v>0</v>
      </c>
      <c r="AB52" s="24">
        <f>DETAIL!AB52/1000</f>
        <v>0</v>
      </c>
      <c r="AC52" s="24">
        <f>DETAIL!AC52/1000</f>
        <v>0</v>
      </c>
      <c r="AD52" s="24">
        <f>DETAIL!AD52/1000</f>
        <v>-0.04</v>
      </c>
      <c r="AE52" s="24">
        <f>DETAIL!AE52/1000</f>
        <v>-0.66700000000000004</v>
      </c>
      <c r="AF52" s="24">
        <f>DETAIL!AF52/1000</f>
        <v>-12.321</v>
      </c>
      <c r="AG52" s="47">
        <f>DETAIL!AG52/1000</f>
        <v>-10.965</v>
      </c>
      <c r="AH52" s="47">
        <f>DETAIL!AH52/1000</f>
        <v>-0.53500000000000003</v>
      </c>
      <c r="AI52" s="47">
        <f>DETAIL!AI52/1000</f>
        <v>-20.856000000000002</v>
      </c>
      <c r="AJ52" s="47">
        <f>DETAIL!AJ52/1000</f>
        <v>-0.65300000000000002</v>
      </c>
      <c r="AK52" s="47">
        <f>DETAIL!AK52/1000</f>
        <v>8.5000000000000006E-2</v>
      </c>
      <c r="AL52" s="47">
        <f>DETAIL!AL52/1000</f>
        <v>-18.98</v>
      </c>
      <c r="AM52" s="47">
        <f>DETAIL!AM52/1000</f>
        <v>-27.033999999999999</v>
      </c>
      <c r="AN52" s="47">
        <f>DETAIL!AN52/1000</f>
        <v>-3.5999999999999997E-2</v>
      </c>
      <c r="AO52" s="47">
        <f>DETAIL!AO52/1000</f>
        <v>-0.95399999999999996</v>
      </c>
      <c r="AP52" s="47">
        <f>DETAIL!AP52/1000</f>
        <v>-5.0000000000000001E-3</v>
      </c>
      <c r="AQ52" s="47">
        <f>DETAIL!AQ52/1000</f>
        <v>-5.5780000000000003</v>
      </c>
      <c r="AR52" s="47">
        <f>DETAIL!AR52/1000</f>
        <v>-3.9420000000000002</v>
      </c>
      <c r="AS52" s="47">
        <f>DETAIL!AS52/1000</f>
        <v>-34.561999999999998</v>
      </c>
      <c r="AT52" s="47">
        <f>DETAIL!AT52/1000</f>
        <v>-40.192999999999998</v>
      </c>
    </row>
    <row r="53" spans="1:46" ht="13.35" customHeight="1">
      <c r="A53" s="28" t="s">
        <v>8</v>
      </c>
      <c r="B53" s="31">
        <f>DETAIL!B53/1000</f>
        <v>0</v>
      </c>
      <c r="C53" s="31">
        <f>DETAIL!C53/1000</f>
        <v>0</v>
      </c>
      <c r="D53" s="31">
        <f>DETAIL!D53/1000</f>
        <v>0</v>
      </c>
      <c r="E53" s="31">
        <f>DETAIL!E53/1000</f>
        <v>0</v>
      </c>
      <c r="F53" s="31">
        <f>DETAIL!F53/1000</f>
        <v>0</v>
      </c>
      <c r="G53" s="31">
        <f>DETAIL!G53/1000</f>
        <v>0</v>
      </c>
      <c r="H53" s="31">
        <f>DETAIL!H53/1000</f>
        <v>0</v>
      </c>
      <c r="I53" s="31">
        <f>DETAIL!I53/1000</f>
        <v>0</v>
      </c>
      <c r="J53" s="31">
        <f>DETAIL!J53/1000</f>
        <v>0</v>
      </c>
      <c r="K53" s="31">
        <f>DETAIL!K53/1000</f>
        <v>0</v>
      </c>
      <c r="L53" s="31">
        <f>DETAIL!L53/1000</f>
        <v>0</v>
      </c>
      <c r="M53" s="31">
        <f>DETAIL!M53/1000</f>
        <v>0</v>
      </c>
      <c r="N53" s="31">
        <f>DETAIL!N53/1000</f>
        <v>0</v>
      </c>
      <c r="O53" s="31">
        <f>DETAIL!O53/1000</f>
        <v>0</v>
      </c>
      <c r="P53" s="31">
        <f>DETAIL!P53/1000</f>
        <v>0</v>
      </c>
      <c r="Q53" s="31">
        <f>DETAIL!Q53/1000</f>
        <v>0</v>
      </c>
      <c r="R53" s="31">
        <f>DETAIL!R53/1000</f>
        <v>0</v>
      </c>
      <c r="S53" s="31">
        <f>DETAIL!S53/1000</f>
        <v>0</v>
      </c>
      <c r="T53" s="31">
        <f>DETAIL!T53/1000</f>
        <v>0</v>
      </c>
      <c r="U53" s="31">
        <f>DETAIL!U53/1000</f>
        <v>0</v>
      </c>
      <c r="V53" s="31">
        <f>DETAIL!V53/1000</f>
        <v>0</v>
      </c>
      <c r="W53" s="31">
        <f>DETAIL!W53/1000</f>
        <v>0</v>
      </c>
      <c r="X53" s="31">
        <f>DETAIL!X53/1000</f>
        <v>0</v>
      </c>
      <c r="Y53" s="31">
        <f>DETAIL!Y53/1000</f>
        <v>0</v>
      </c>
      <c r="Z53" s="31">
        <f>DETAIL!Z53/1000</f>
        <v>0</v>
      </c>
      <c r="AA53" s="31">
        <f>DETAIL!AA53/1000</f>
        <v>0</v>
      </c>
      <c r="AB53" s="31">
        <f>DETAIL!AB53/1000</f>
        <v>0</v>
      </c>
      <c r="AC53" s="31">
        <f>DETAIL!AC53/1000</f>
        <v>0</v>
      </c>
      <c r="AD53" s="31">
        <f>DETAIL!AD53/1000</f>
        <v>8107.2669999999998</v>
      </c>
      <c r="AE53" s="31">
        <f>DETAIL!AE53/1000</f>
        <v>7615.7820000000002</v>
      </c>
      <c r="AF53" s="31">
        <f>DETAIL!AF53/1000</f>
        <v>8283.2039999999997</v>
      </c>
      <c r="AG53" s="31">
        <f>DETAIL!AG53/1000</f>
        <v>8393.8520000000008</v>
      </c>
      <c r="AH53" s="31">
        <f>DETAIL!AH53/1000</f>
        <v>8209.2199999999993</v>
      </c>
      <c r="AI53" s="31">
        <f>DETAIL!AI53/1000</f>
        <v>8654.93</v>
      </c>
      <c r="AJ53" s="31">
        <f>DETAIL!AJ53/1000</f>
        <v>10237.031000000001</v>
      </c>
      <c r="AK53" s="31">
        <f>DETAIL!AK53/1000</f>
        <v>9156.2749999999996</v>
      </c>
      <c r="AL53" s="31">
        <f>DETAIL!AL53/1000</f>
        <v>7858.2309999999998</v>
      </c>
      <c r="AM53" s="31">
        <f>DETAIL!AM53/1000</f>
        <v>7514.2939999999999</v>
      </c>
      <c r="AN53" s="31">
        <f>DETAIL!AN53/1000</f>
        <v>6714.6080000000002</v>
      </c>
      <c r="AO53" s="31">
        <f>DETAIL!AO53/1000</f>
        <v>6060.83</v>
      </c>
      <c r="AP53" s="31">
        <f>DETAIL!AP53/1000</f>
        <v>5595.1869999999999</v>
      </c>
      <c r="AQ53" s="31">
        <f>DETAIL!AQ53/1000</f>
        <v>5028.5640000000003</v>
      </c>
      <c r="AR53" s="31">
        <f>DETAIL!AR53/1000</f>
        <v>4965.268</v>
      </c>
      <c r="AS53" s="31">
        <f>DETAIL!AS53/1000</f>
        <v>3867.7260000000001</v>
      </c>
      <c r="AT53" s="31">
        <f>DETAIL!AT53/1000</f>
        <v>3972.7429999999999</v>
      </c>
    </row>
    <row r="54" spans="1:46" ht="13.35" customHeight="1">
      <c r="B54"/>
      <c r="C54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41"/>
      <c r="AC54" s="41"/>
      <c r="AD54" s="23"/>
      <c r="AE54" s="23"/>
      <c r="AF54" s="23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</row>
    <row r="55" spans="1:46" s="3" customFormat="1" ht="13.35" customHeight="1">
      <c r="A55" s="3" t="s">
        <v>120</v>
      </c>
      <c r="B55"/>
      <c r="C55"/>
      <c r="AB55" s="8"/>
      <c r="AC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</row>
    <row r="56" spans="1:46" ht="13.35" customHeight="1">
      <c r="A56" s="28" t="s">
        <v>3</v>
      </c>
      <c r="B56" s="31">
        <f>DETAIL!B56/1000</f>
        <v>4923.5167899999997</v>
      </c>
      <c r="C56" s="31">
        <f>DETAIL!C56/1000</f>
        <v>4666.78287</v>
      </c>
      <c r="D56" s="31">
        <f>DETAIL!D56/1000</f>
        <v>4602.9380000000001</v>
      </c>
      <c r="E56" s="31">
        <f>DETAIL!E56/1000</f>
        <v>4371.1809999999996</v>
      </c>
      <c r="F56" s="31">
        <f>DETAIL!F56/1000</f>
        <v>4082.9989999999998</v>
      </c>
      <c r="G56" s="31">
        <f>DETAIL!G56/1000</f>
        <v>4299.0339999999997</v>
      </c>
      <c r="H56" s="31">
        <f>DETAIL!H56/1000</f>
        <v>4059.7950000000001</v>
      </c>
      <c r="I56" s="31">
        <f>DETAIL!I56/1000</f>
        <v>4030.3710000000001</v>
      </c>
      <c r="J56" s="31">
        <f>DETAIL!J56/1000</f>
        <v>3907.7930000000001</v>
      </c>
      <c r="K56" s="31">
        <f>DETAIL!K56/1000</f>
        <v>3775.5990000000002</v>
      </c>
      <c r="L56" s="31">
        <f>DETAIL!L56/1000</f>
        <v>3479.9650000000001</v>
      </c>
      <c r="M56" s="31">
        <f>DETAIL!M56/1000</f>
        <v>3771.3879999999999</v>
      </c>
      <c r="N56" s="31">
        <f>DETAIL!N56/1000</f>
        <v>3814.0169999999998</v>
      </c>
      <c r="O56" s="31">
        <f>DETAIL!O56/1000</f>
        <v>3610.6819999999998</v>
      </c>
      <c r="P56" s="31">
        <f>DETAIL!P56/1000</f>
        <v>4013.15</v>
      </c>
      <c r="Q56" s="31">
        <f>DETAIL!Q56/1000</f>
        <v>3996.317</v>
      </c>
      <c r="R56" s="31">
        <f>DETAIL!R56/1000</f>
        <v>4145.97</v>
      </c>
      <c r="S56" s="31">
        <f>DETAIL!S56/1000</f>
        <v>3695.6680000000001</v>
      </c>
      <c r="T56" s="31">
        <f>DETAIL!T56/1000</f>
        <v>3422.0909999999999</v>
      </c>
      <c r="U56" s="31">
        <f>DETAIL!U56/1000</f>
        <v>3113.0740000000001</v>
      </c>
      <c r="V56" s="31">
        <f>DETAIL!V56/1000</f>
        <v>3146.0590000000002</v>
      </c>
      <c r="W56" s="31">
        <f>DETAIL!W56/1000</f>
        <v>3427.924</v>
      </c>
      <c r="X56" s="31">
        <f>DETAIL!X56/1000</f>
        <v>4207.9129999999996</v>
      </c>
      <c r="Y56" s="31">
        <f>DETAIL!Y56/1000</f>
        <v>4082.8919999999998</v>
      </c>
      <c r="Z56" s="31">
        <f>DETAIL!Z56/1000</f>
        <v>4122.2079999999996</v>
      </c>
      <c r="AA56" s="31">
        <f>DETAIL!AA56/1000</f>
        <v>4133.5730000000003</v>
      </c>
      <c r="AB56" s="31">
        <f>DETAIL!AB56/1000</f>
        <v>4021.0549999999998</v>
      </c>
      <c r="AC56" s="31">
        <f>DETAIL!AC56/1000</f>
        <v>3950.6489999999999</v>
      </c>
      <c r="AD56" s="31">
        <f>DETAIL!AD56/1000</f>
        <v>3975.5439999999999</v>
      </c>
      <c r="AE56" s="31">
        <f>DETAIL!AE56/1000</f>
        <v>3880.5859999999998</v>
      </c>
      <c r="AF56" s="31">
        <f>DETAIL!AF56/1000</f>
        <v>4198.9139999999998</v>
      </c>
      <c r="AG56" s="31">
        <f>DETAIL!AG56/1000</f>
        <v>4203.6490000000003</v>
      </c>
      <c r="AH56" s="31">
        <f>DETAIL!AH56/1000</f>
        <v>3971.47</v>
      </c>
      <c r="AI56" s="47">
        <f>DETAIL!AI56/1000</f>
        <v>4199.6970000000001</v>
      </c>
      <c r="AJ56" s="31">
        <f>DETAIL!AJ56/1000</f>
        <v>3996.07</v>
      </c>
      <c r="AK56" s="47">
        <f>DETAIL!AK56/1000</f>
        <v>4023.0390000000002</v>
      </c>
      <c r="AL56" s="47">
        <f>DETAIL!AL56/1000</f>
        <v>3556.4110000000001</v>
      </c>
      <c r="AM56" s="47">
        <f>DETAIL!AM56/1000</f>
        <v>2883.9360000000001</v>
      </c>
      <c r="AN56" s="47">
        <f>DETAIL!AN56/1000</f>
        <v>2330.2930000000001</v>
      </c>
      <c r="AO56" s="47">
        <f>DETAIL!AO56/1000</f>
        <v>2121.2460000000001</v>
      </c>
      <c r="AP56" s="47">
        <f>DETAIL!AP56/1000</f>
        <v>1888.9939999999999</v>
      </c>
      <c r="AQ56" s="47">
        <f>DETAIL!AQ56/1000</f>
        <v>1753.7159999999999</v>
      </c>
      <c r="AR56" s="47">
        <f>DETAIL!AR56/1000</f>
        <v>1695.95</v>
      </c>
      <c r="AS56" s="47">
        <f>DETAIL!AS56/1000</f>
        <v>1507.9559999999999</v>
      </c>
      <c r="AT56" s="47">
        <f>DETAIL!AT56/1000</f>
        <v>1399.422</v>
      </c>
    </row>
    <row r="57" spans="1:46" ht="13.35" customHeight="1">
      <c r="A57" s="28" t="s">
        <v>4</v>
      </c>
      <c r="B57" s="31">
        <f>DETAIL!B57/1000</f>
        <v>1249.1864499999999</v>
      </c>
      <c r="C57" s="31">
        <f>DETAIL!C57/1000</f>
        <v>945.75360999999998</v>
      </c>
      <c r="D57" s="31">
        <f>DETAIL!D57/1000</f>
        <v>957.00699999999995</v>
      </c>
      <c r="E57" s="31">
        <f>DETAIL!E57/1000</f>
        <v>864.26099999999997</v>
      </c>
      <c r="F57" s="31">
        <f>DETAIL!F57/1000</f>
        <v>765.221</v>
      </c>
      <c r="G57" s="31">
        <f>DETAIL!G57/1000</f>
        <v>732.63400000000001</v>
      </c>
      <c r="H57" s="31">
        <f>DETAIL!H57/1000</f>
        <v>768.47400000000005</v>
      </c>
      <c r="I57" s="31">
        <f>DETAIL!I57/1000</f>
        <v>732.42200000000003</v>
      </c>
      <c r="J57" s="31">
        <f>DETAIL!J57/1000</f>
        <v>753.29899999999998</v>
      </c>
      <c r="K57" s="31">
        <f>DETAIL!K57/1000</f>
        <v>649.62300000000005</v>
      </c>
      <c r="L57" s="31">
        <f>DETAIL!L57/1000</f>
        <v>590.30499999999995</v>
      </c>
      <c r="M57" s="31">
        <f>DETAIL!M57/1000</f>
        <v>658.43100000000004</v>
      </c>
      <c r="N57" s="31">
        <f>DETAIL!N57/1000</f>
        <v>727.029</v>
      </c>
      <c r="O57" s="31">
        <f>DETAIL!O57/1000</f>
        <v>742.65300000000002</v>
      </c>
      <c r="P57" s="31">
        <f>DETAIL!P57/1000</f>
        <v>686.26199999999994</v>
      </c>
      <c r="Q57" s="31">
        <f>DETAIL!Q57/1000</f>
        <v>1000.116</v>
      </c>
      <c r="R57" s="31">
        <f>DETAIL!R57/1000</f>
        <v>1676.3130000000001</v>
      </c>
      <c r="S57" s="31">
        <f>DETAIL!S57/1000</f>
        <v>998.29600000000005</v>
      </c>
      <c r="T57" s="31">
        <f>DETAIL!T57/1000</f>
        <v>896.125</v>
      </c>
      <c r="U57" s="31">
        <f>DETAIL!U57/1000</f>
        <v>775.94799999999998</v>
      </c>
      <c r="V57" s="31">
        <f>DETAIL!V57/1000</f>
        <v>577.04499999999996</v>
      </c>
      <c r="W57" s="31">
        <f>DETAIL!W57/1000</f>
        <v>433.64100000000002</v>
      </c>
      <c r="X57" s="31">
        <f>DETAIL!X57/1000</f>
        <v>819.39700000000005</v>
      </c>
      <c r="Y57" s="31">
        <f>DETAIL!Y57/1000</f>
        <v>1134.8130000000001</v>
      </c>
      <c r="Z57" s="31">
        <f>DETAIL!Z57/1000</f>
        <v>1121.576</v>
      </c>
      <c r="AA57" s="31">
        <f>DETAIL!AA57/1000</f>
        <v>1063.654</v>
      </c>
      <c r="AB57" s="31">
        <f>DETAIL!AB57/1000</f>
        <v>1148.434</v>
      </c>
      <c r="AC57" s="31">
        <f>DETAIL!AC57/1000</f>
        <v>790.78700000000003</v>
      </c>
      <c r="AD57" s="31">
        <f>DETAIL!AD57/1000</f>
        <v>944.327</v>
      </c>
      <c r="AE57" s="31">
        <f>DETAIL!AE57/1000</f>
        <v>896.11500000000001</v>
      </c>
      <c r="AF57" s="31">
        <f>DETAIL!AF57/1000</f>
        <v>899.02</v>
      </c>
      <c r="AG57" s="47">
        <f>DETAIL!AG57/1000</f>
        <v>738.23099999999999</v>
      </c>
      <c r="AH57" s="47">
        <f>DETAIL!AH57/1000</f>
        <v>755.63900000000001</v>
      </c>
      <c r="AI57" s="47">
        <f>DETAIL!AI57/1000</f>
        <v>875.84100000000001</v>
      </c>
      <c r="AJ57" s="47">
        <f>DETAIL!AJ57/1000</f>
        <v>713.14200000000005</v>
      </c>
      <c r="AK57" s="47">
        <f>DETAIL!AK57/1000</f>
        <v>575.63400000000001</v>
      </c>
      <c r="AL57" s="47">
        <f>DETAIL!AL57/1000</f>
        <v>540.39700000000005</v>
      </c>
      <c r="AM57" s="47">
        <f>DETAIL!AM57/1000</f>
        <v>489.16899999999998</v>
      </c>
      <c r="AN57" s="47">
        <f>DETAIL!AN57/1000</f>
        <v>582.06899999999996</v>
      </c>
      <c r="AO57" s="47">
        <f>DETAIL!AO57/1000</f>
        <v>470.16300000000001</v>
      </c>
      <c r="AP57" s="47">
        <f>DETAIL!AP57/1000</f>
        <v>439.959</v>
      </c>
      <c r="AQ57" s="47">
        <f>DETAIL!AQ57/1000</f>
        <v>480.40699999999998</v>
      </c>
      <c r="AR57" s="47">
        <f>DETAIL!AR57/1000</f>
        <v>427.74900000000002</v>
      </c>
      <c r="AS57" s="47">
        <f>DETAIL!AS57/1000</f>
        <v>339.49</v>
      </c>
      <c r="AT57" s="47">
        <f>DETAIL!AT57/1000</f>
        <v>394.86</v>
      </c>
    </row>
    <row r="58" spans="1:46" ht="13.35" customHeight="1">
      <c r="A58" s="28" t="s">
        <v>5</v>
      </c>
      <c r="B58" s="31">
        <f>DETAIL!B58/1000</f>
        <v>0</v>
      </c>
      <c r="C58" s="31">
        <f>DETAIL!C58/1000</f>
        <v>0</v>
      </c>
      <c r="D58" s="31">
        <f>DETAIL!D58/1000</f>
        <v>0</v>
      </c>
      <c r="E58" s="31">
        <f>DETAIL!E58/1000</f>
        <v>0</v>
      </c>
      <c r="F58" s="31">
        <f>DETAIL!F58/1000</f>
        <v>0</v>
      </c>
      <c r="G58" s="31">
        <f>DETAIL!G58/1000</f>
        <v>0</v>
      </c>
      <c r="H58" s="31">
        <f>DETAIL!H58/1000</f>
        <v>0</v>
      </c>
      <c r="I58" s="31">
        <f>DETAIL!I58/1000</f>
        <v>0</v>
      </c>
      <c r="J58" s="31">
        <f>DETAIL!J58/1000</f>
        <v>0</v>
      </c>
      <c r="K58" s="31">
        <f>DETAIL!K58/1000</f>
        <v>0</v>
      </c>
      <c r="L58" s="31">
        <f>DETAIL!L58/1000</f>
        <v>0</v>
      </c>
      <c r="M58" s="31">
        <f>DETAIL!M58/1000</f>
        <v>0</v>
      </c>
      <c r="N58" s="31">
        <f>DETAIL!N58/1000</f>
        <v>0</v>
      </c>
      <c r="O58" s="31">
        <f>DETAIL!O58/1000</f>
        <v>0</v>
      </c>
      <c r="P58" s="31">
        <f>DETAIL!P58/1000</f>
        <v>0</v>
      </c>
      <c r="Q58" s="31">
        <f>DETAIL!Q58/1000</f>
        <v>0</v>
      </c>
      <c r="R58" s="31">
        <f>DETAIL!R58/1000</f>
        <v>0</v>
      </c>
      <c r="S58" s="31">
        <f>DETAIL!S58/1000</f>
        <v>0</v>
      </c>
      <c r="T58" s="31">
        <f>DETAIL!T58/1000</f>
        <v>0</v>
      </c>
      <c r="U58" s="31">
        <f>DETAIL!U58/1000</f>
        <v>0</v>
      </c>
      <c r="V58" s="31">
        <f>DETAIL!V58/1000</f>
        <v>0</v>
      </c>
      <c r="W58" s="31">
        <f>DETAIL!W58/1000</f>
        <v>0</v>
      </c>
      <c r="X58" s="31">
        <f>DETAIL!X58/1000</f>
        <v>0</v>
      </c>
      <c r="Y58" s="31">
        <f>DETAIL!Y58/1000</f>
        <v>0</v>
      </c>
      <c r="Z58" s="31">
        <f>DETAIL!Z58/1000</f>
        <v>0</v>
      </c>
      <c r="AA58" s="31">
        <f>DETAIL!AA58/1000</f>
        <v>0</v>
      </c>
      <c r="AB58" s="31">
        <f>DETAIL!AB58/1000</f>
        <v>0</v>
      </c>
      <c r="AC58" s="31">
        <f>DETAIL!AC58/1000</f>
        <v>0</v>
      </c>
      <c r="AD58" s="31">
        <f>DETAIL!AD58/1000</f>
        <v>0</v>
      </c>
      <c r="AE58" s="31">
        <f>DETAIL!AE58/1000</f>
        <v>15.956</v>
      </c>
      <c r="AF58" s="31">
        <f>DETAIL!AF58/1000</f>
        <v>257.3</v>
      </c>
      <c r="AG58" s="47">
        <f>DETAIL!AG58/1000</f>
        <v>205</v>
      </c>
      <c r="AH58" s="47">
        <f>DETAIL!AH58/1000</f>
        <v>0</v>
      </c>
      <c r="AI58" s="47">
        <f>DETAIL!AI58/1000</f>
        <v>0</v>
      </c>
      <c r="AJ58" s="47">
        <f>DETAIL!AJ58/1000</f>
        <v>0</v>
      </c>
      <c r="AK58" s="47">
        <f>DETAIL!AK58/1000</f>
        <v>0</v>
      </c>
      <c r="AL58" s="47">
        <f>DETAIL!AL58/1000</f>
        <v>0</v>
      </c>
      <c r="AM58" s="47">
        <f>DETAIL!AM58/1000</f>
        <v>0</v>
      </c>
      <c r="AN58" s="47">
        <f>DETAIL!AN58/1000</f>
        <v>0</v>
      </c>
      <c r="AO58" s="47">
        <f>DETAIL!AO58/1000</f>
        <v>0</v>
      </c>
      <c r="AP58" s="47">
        <f>DETAIL!AP58/1000</f>
        <v>0</v>
      </c>
      <c r="AQ58" s="47">
        <f>DETAIL!AQ58/1000</f>
        <v>0</v>
      </c>
      <c r="AR58" s="47">
        <f>DETAIL!AR58/1000</f>
        <v>0</v>
      </c>
      <c r="AS58" s="47">
        <f>DETAIL!AS58/1000</f>
        <v>0</v>
      </c>
      <c r="AT58" s="47">
        <f>DETAIL!AT58/1000</f>
        <v>50.823999999999998</v>
      </c>
    </row>
    <row r="59" spans="1:46" ht="13.35" customHeight="1">
      <c r="A59" s="26" t="s">
        <v>6</v>
      </c>
      <c r="B59" s="31">
        <f>DETAIL!B59/1000</f>
        <v>0</v>
      </c>
      <c r="C59" s="31">
        <f>DETAIL!C59/1000</f>
        <v>-40.249000000000002</v>
      </c>
      <c r="D59" s="24">
        <f>DETAIL!D59/1000</f>
        <v>0</v>
      </c>
      <c r="E59" s="24">
        <f>DETAIL!E59/1000</f>
        <v>0</v>
      </c>
      <c r="F59" s="24">
        <f>DETAIL!F59/1000</f>
        <v>-1.2390000000000001</v>
      </c>
      <c r="G59" s="24">
        <f>DETAIL!G59/1000</f>
        <v>-0.60099999999999998</v>
      </c>
      <c r="H59" s="24">
        <f>DETAIL!H59/1000</f>
        <v>-27.117999999999999</v>
      </c>
      <c r="I59" s="24">
        <f>DETAIL!I59/1000</f>
        <v>0</v>
      </c>
      <c r="J59" s="24">
        <f>DETAIL!J59/1000</f>
        <v>-1.1879999999999999</v>
      </c>
      <c r="K59" s="24">
        <f>DETAIL!K59/1000</f>
        <v>-24.959</v>
      </c>
      <c r="L59" s="24">
        <f>DETAIL!L59/1000</f>
        <v>-4.6500000000000004</v>
      </c>
      <c r="M59" s="24">
        <f>DETAIL!M59/1000</f>
        <v>-1.788</v>
      </c>
      <c r="N59" s="24">
        <f>DETAIL!N59/1000</f>
        <v>0</v>
      </c>
      <c r="O59" s="24">
        <f>DETAIL!O59/1000</f>
        <v>0</v>
      </c>
      <c r="P59" s="24">
        <f>DETAIL!P59/1000</f>
        <v>-2.3250000000000002</v>
      </c>
      <c r="Q59" s="24">
        <f>DETAIL!Q59/1000</f>
        <v>-3.7389999999999999</v>
      </c>
      <c r="R59" s="24">
        <f>DETAIL!R59/1000</f>
        <v>-2.8039999999999998</v>
      </c>
      <c r="S59" s="24">
        <f>DETAIL!S59/1000</f>
        <v>-3.589</v>
      </c>
      <c r="T59" s="24">
        <f>DETAIL!T59/1000</f>
        <v>-1.663</v>
      </c>
      <c r="U59" s="24">
        <f>DETAIL!U59/1000</f>
        <v>-0.30499999999999999</v>
      </c>
      <c r="V59" s="24">
        <f>DETAIL!V59/1000</f>
        <v>-6</v>
      </c>
      <c r="W59" s="24">
        <f>DETAIL!W59/1000</f>
        <v>-0.123</v>
      </c>
      <c r="X59" s="24">
        <f>DETAIL!X59/1000</f>
        <v>-4.8000000000000001E-2</v>
      </c>
      <c r="Y59" s="24">
        <f>DETAIL!Y59/1000</f>
        <v>11.965</v>
      </c>
      <c r="Z59" s="24">
        <f>DETAIL!Z59/1000</f>
        <v>0</v>
      </c>
      <c r="AA59" s="24">
        <f>DETAIL!AA59/1000</f>
        <v>-15.686</v>
      </c>
      <c r="AB59" s="24">
        <f>DETAIL!AB59/1000</f>
        <v>-0.57999999999999996</v>
      </c>
      <c r="AC59" s="24">
        <f>DETAIL!AC59/1000</f>
        <v>-0.80900000000000005</v>
      </c>
      <c r="AD59" s="24">
        <f>DETAIL!AD59/1000</f>
        <v>0</v>
      </c>
      <c r="AE59" s="24">
        <f>DETAIL!AE59/1000</f>
        <v>-0.81699999999999995</v>
      </c>
      <c r="AF59" s="24">
        <f>DETAIL!AF59/1000</f>
        <v>-3.2330000000000001</v>
      </c>
      <c r="AG59" s="47">
        <f>DETAIL!AG59/1000</f>
        <v>-29.364000000000001</v>
      </c>
      <c r="AH59" s="47">
        <f>DETAIL!AH59/1000</f>
        <v>-3.43</v>
      </c>
      <c r="AI59" s="47">
        <f>DETAIL!AI59/1000</f>
        <v>-10.586</v>
      </c>
      <c r="AJ59" s="47">
        <f>DETAIL!AJ59/1000</f>
        <v>-11.259</v>
      </c>
      <c r="AK59" s="47">
        <f>DETAIL!AK59/1000</f>
        <v>-8.6460000000000008</v>
      </c>
      <c r="AL59" s="47">
        <f>DETAIL!AL59/1000</f>
        <v>-33.113</v>
      </c>
      <c r="AM59" s="47">
        <f>DETAIL!AM59/1000</f>
        <v>-3.0000000000000001E-3</v>
      </c>
      <c r="AN59" s="47">
        <f>DETAIL!AN59/1000</f>
        <v>-7.78</v>
      </c>
      <c r="AO59" s="47">
        <f>DETAIL!AO59/1000</f>
        <v>-3.0000000000000001E-3</v>
      </c>
      <c r="AP59" s="47">
        <f>DETAIL!AP59/1000</f>
        <v>-3.0000000000000001E-3</v>
      </c>
      <c r="AQ59" s="47">
        <f>DETAIL!AQ59/1000</f>
        <v>-4.0000000000000001E-3</v>
      </c>
      <c r="AR59" s="47">
        <f>DETAIL!AR59/1000</f>
        <v>-26.38</v>
      </c>
      <c r="AS59" s="47">
        <f>DETAIL!AS59/1000</f>
        <v>-26.059000000000001</v>
      </c>
      <c r="AT59" s="47">
        <f>DETAIL!AT59/1000</f>
        <v>-70.846999999999994</v>
      </c>
    </row>
    <row r="60" spans="1:46" ht="13.35" customHeight="1">
      <c r="A60" s="28" t="s">
        <v>8</v>
      </c>
      <c r="B60" s="31">
        <f>DETAIL!B60/1000</f>
        <v>6172.7032399999998</v>
      </c>
      <c r="C60" s="31">
        <f>DETAIL!C60/1000</f>
        <v>5572.2874800000009</v>
      </c>
      <c r="D60" s="31">
        <f>DETAIL!D60/1000</f>
        <v>5559.9449999999997</v>
      </c>
      <c r="E60" s="31">
        <f>DETAIL!E60/1000</f>
        <v>5235.442</v>
      </c>
      <c r="F60" s="31">
        <f>DETAIL!F60/1000</f>
        <v>4846.9809999999998</v>
      </c>
      <c r="G60" s="31">
        <f>DETAIL!G60/1000</f>
        <v>5031.067</v>
      </c>
      <c r="H60" s="31">
        <f>DETAIL!H60/1000</f>
        <v>4801.1509999999998</v>
      </c>
      <c r="I60" s="31">
        <f>DETAIL!I60/1000</f>
        <v>4762.7929999999997</v>
      </c>
      <c r="J60" s="31">
        <f>DETAIL!J60/1000</f>
        <v>4659.9040000000005</v>
      </c>
      <c r="K60" s="31">
        <f>DETAIL!K60/1000</f>
        <v>4400.2629999999999</v>
      </c>
      <c r="L60" s="31">
        <f>DETAIL!L60/1000</f>
        <v>4065.62</v>
      </c>
      <c r="M60" s="31">
        <f>DETAIL!M60/1000</f>
        <v>4428.0309999999999</v>
      </c>
      <c r="N60" s="31">
        <f>DETAIL!N60/1000</f>
        <v>4541.0460000000003</v>
      </c>
      <c r="O60" s="31">
        <f>DETAIL!O60/1000</f>
        <v>4353.335</v>
      </c>
      <c r="P60" s="31">
        <f>DETAIL!P60/1000</f>
        <v>4697.0870000000004</v>
      </c>
      <c r="Q60" s="31">
        <f>DETAIL!Q60/1000</f>
        <v>4992.6940000000004</v>
      </c>
      <c r="R60" s="31">
        <f>DETAIL!R60/1000</f>
        <v>5819.4790000000003</v>
      </c>
      <c r="S60" s="31">
        <f>DETAIL!S60/1000</f>
        <v>4690.375</v>
      </c>
      <c r="T60" s="31">
        <f>DETAIL!T60/1000</f>
        <v>4316.5529999999999</v>
      </c>
      <c r="U60" s="31">
        <f>DETAIL!U60/1000</f>
        <v>3888.7170000000001</v>
      </c>
      <c r="V60" s="31">
        <f>DETAIL!V60/1000</f>
        <v>3717.1039999999998</v>
      </c>
      <c r="W60" s="31">
        <f>DETAIL!W60/1000</f>
        <v>3861.442</v>
      </c>
      <c r="X60" s="31">
        <f>DETAIL!X60/1000</f>
        <v>5027.2619999999997</v>
      </c>
      <c r="Y60" s="31">
        <f>DETAIL!Y60/1000</f>
        <v>5229.67</v>
      </c>
      <c r="Z60" s="31">
        <f>DETAIL!Z60/1000</f>
        <v>5243.7839999999997</v>
      </c>
      <c r="AA60" s="31">
        <f>DETAIL!AA60/1000</f>
        <v>5181.5410000000002</v>
      </c>
      <c r="AB60" s="31">
        <f>DETAIL!AB60/1000</f>
        <v>5168.9089999999997</v>
      </c>
      <c r="AC60" s="31">
        <f>DETAIL!AC60/1000</f>
        <v>4740.6270000000004</v>
      </c>
      <c r="AD60" s="31">
        <f>DETAIL!AD60/1000</f>
        <v>4919.8710000000001</v>
      </c>
      <c r="AE60" s="31">
        <f>DETAIL!AE60/1000</f>
        <v>4759.9279999999999</v>
      </c>
      <c r="AF60" s="31">
        <f>DETAIL!AF60/1000</f>
        <v>4837.4009999999998</v>
      </c>
      <c r="AG60" s="31">
        <f>DETAIL!AG60/1000</f>
        <v>4707.5159999999996</v>
      </c>
      <c r="AH60" s="31">
        <f>DETAIL!AH60/1000</f>
        <v>4723.6790000000001</v>
      </c>
      <c r="AI60" s="31">
        <f>DETAIL!AI60/1000</f>
        <v>5064.9520000000002</v>
      </c>
      <c r="AJ60" s="31">
        <f>DETAIL!AJ60/1000</f>
        <v>4697.9530000000004</v>
      </c>
      <c r="AK60" s="31">
        <f>DETAIL!AK60/1000</f>
        <v>4590.027</v>
      </c>
      <c r="AL60" s="31">
        <f>DETAIL!AL60/1000</f>
        <v>4063.6950000000002</v>
      </c>
      <c r="AM60" s="31">
        <f>DETAIL!AM60/1000</f>
        <v>3373.1019999999999</v>
      </c>
      <c r="AN60" s="31">
        <f>DETAIL!AN60/1000</f>
        <v>2904.5819999999999</v>
      </c>
      <c r="AO60" s="31">
        <f>DETAIL!AO60/1000</f>
        <v>2591.4059999999999</v>
      </c>
      <c r="AP60" s="31">
        <f>DETAIL!AP60/1000</f>
        <v>2328.9499999999998</v>
      </c>
      <c r="AQ60" s="31">
        <f>DETAIL!AQ60/1000</f>
        <v>2234.1190000000001</v>
      </c>
      <c r="AR60" s="31">
        <f>DETAIL!AR60/1000</f>
        <v>2097.319</v>
      </c>
      <c r="AS60" s="31">
        <f>DETAIL!AS60/1000</f>
        <v>1821.3869999999999</v>
      </c>
      <c r="AT60" s="31">
        <f>DETAIL!AT60/1000</f>
        <v>1672.6110000000001</v>
      </c>
    </row>
    <row r="61" spans="1:46" ht="13.35" customHeight="1">
      <c r="B61"/>
      <c r="C61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41"/>
      <c r="AC61" s="41"/>
      <c r="AD61" s="23"/>
      <c r="AE61" s="23"/>
      <c r="AF61" s="23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</row>
    <row r="62" spans="1:46" s="3" customFormat="1" ht="13.35" customHeight="1">
      <c r="A62" s="3" t="s">
        <v>121</v>
      </c>
      <c r="B62"/>
      <c r="C62"/>
      <c r="AB62" s="8"/>
      <c r="AC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</row>
    <row r="63" spans="1:46" ht="13.35" customHeight="1">
      <c r="A63" s="28" t="s">
        <v>3</v>
      </c>
      <c r="B63" s="31">
        <f>DETAIL!B63/1000</f>
        <v>5372.7233399999996</v>
      </c>
      <c r="C63" s="31">
        <f>DETAIL!C63/1000</f>
        <v>5043.19157</v>
      </c>
      <c r="D63" s="31">
        <f>DETAIL!D63/1000</f>
        <v>4528.348</v>
      </c>
      <c r="E63" s="31">
        <f>DETAIL!E63/1000</f>
        <v>4247.5709999999999</v>
      </c>
      <c r="F63" s="31">
        <f>DETAIL!F63/1000</f>
        <v>4490.2079999999996</v>
      </c>
      <c r="G63" s="31">
        <f>DETAIL!G63/1000</f>
        <v>4262.7569999999996</v>
      </c>
      <c r="H63" s="31">
        <f>DETAIL!H63/1000</f>
        <v>4222.1120000000001</v>
      </c>
      <c r="I63" s="31">
        <f>DETAIL!I63/1000</f>
        <v>4327.6719999999996</v>
      </c>
      <c r="J63" s="31">
        <f>DETAIL!J63/1000</f>
        <v>4368.3</v>
      </c>
      <c r="K63" s="31">
        <f>DETAIL!K63/1000</f>
        <v>4489.7510000000002</v>
      </c>
      <c r="L63" s="31">
        <f>DETAIL!L63/1000</f>
        <v>4143.107</v>
      </c>
      <c r="M63" s="31">
        <f>DETAIL!M63/1000</f>
        <v>4221.1850000000004</v>
      </c>
      <c r="N63" s="31">
        <f>DETAIL!N63/1000</f>
        <v>4182.5559999999996</v>
      </c>
      <c r="O63" s="31">
        <f>DETAIL!O63/1000</f>
        <v>4153.3339999999998</v>
      </c>
      <c r="P63" s="31">
        <f>DETAIL!P63/1000</f>
        <v>4125.1260000000002</v>
      </c>
      <c r="Q63" s="31">
        <f>DETAIL!Q63/1000</f>
        <v>4437.99</v>
      </c>
      <c r="R63" s="31">
        <f>DETAIL!R63/1000</f>
        <v>5370.4269999999997</v>
      </c>
      <c r="S63" s="31">
        <f>DETAIL!S63/1000</f>
        <v>4739.9690000000001</v>
      </c>
      <c r="T63" s="31">
        <f>DETAIL!T63/1000</f>
        <v>4333.384</v>
      </c>
      <c r="U63" s="31">
        <f>DETAIL!U63/1000</f>
        <v>4113.3670000000002</v>
      </c>
      <c r="V63" s="31">
        <f>DETAIL!V63/1000</f>
        <v>3997.09</v>
      </c>
      <c r="W63" s="31">
        <f>DETAIL!W63/1000</f>
        <v>4416.7259999999997</v>
      </c>
      <c r="X63" s="31">
        <f>DETAIL!X63/1000</f>
        <v>5470.4179999999997</v>
      </c>
      <c r="Y63" s="31">
        <f>DETAIL!Y63/1000</f>
        <v>5473.3909999999996</v>
      </c>
      <c r="Z63" s="31">
        <f>DETAIL!Z63/1000</f>
        <v>5161.4489999999996</v>
      </c>
      <c r="AA63" s="31">
        <f>DETAIL!AA63/1000</f>
        <v>4937.5460000000003</v>
      </c>
      <c r="AB63" s="31">
        <f>DETAIL!AB63/1000</f>
        <v>4757.58</v>
      </c>
      <c r="AC63" s="31">
        <f>DETAIL!AC63/1000</f>
        <v>4741.1869999999999</v>
      </c>
      <c r="AD63" s="31">
        <f>DETAIL!AD63/1000</f>
        <v>4579.2060000000001</v>
      </c>
      <c r="AE63" s="31">
        <f>DETAIL!AE63/1000</f>
        <v>4518.6580000000004</v>
      </c>
      <c r="AF63" s="31">
        <f>DETAIL!AF63/1000</f>
        <v>4972.7460000000001</v>
      </c>
      <c r="AG63" s="31">
        <f>DETAIL!AG63/1000</f>
        <v>4971.7860000000001</v>
      </c>
      <c r="AH63" s="31">
        <f>DETAIL!AH63/1000</f>
        <v>5216.9359999999997</v>
      </c>
      <c r="AI63" s="47">
        <f>DETAIL!AI63/1000</f>
        <v>5575.7709999999997</v>
      </c>
      <c r="AJ63" s="47">
        <f>DETAIL!AJ63/1000</f>
        <v>5172.3119999999999</v>
      </c>
      <c r="AK63" s="47">
        <f>DETAIL!AK63/1000</f>
        <v>4284.268</v>
      </c>
      <c r="AL63" s="47">
        <f>DETAIL!AL63/1000</f>
        <v>3227.2159999999999</v>
      </c>
      <c r="AM63" s="47">
        <f>DETAIL!AM63/1000</f>
        <v>2775.8440000000001</v>
      </c>
      <c r="AN63" s="47">
        <f>DETAIL!AN63/1000</f>
        <v>2658.8719999999998</v>
      </c>
      <c r="AO63" s="47">
        <f>DETAIL!AO63/1000</f>
        <v>2521.2820000000002</v>
      </c>
      <c r="AP63" s="47">
        <f>DETAIL!AP63/1000</f>
        <v>2168.7710000000002</v>
      </c>
      <c r="AQ63" s="47">
        <f>DETAIL!AQ63/1000</f>
        <v>1906.316</v>
      </c>
      <c r="AR63" s="47">
        <f>DETAIL!AR63/1000</f>
        <v>1761.6949999999999</v>
      </c>
      <c r="AS63" s="47">
        <f>DETAIL!AS63/1000</f>
        <v>1572.1</v>
      </c>
      <c r="AT63" s="47">
        <f>DETAIL!AT63/1000</f>
        <v>1420.211</v>
      </c>
    </row>
    <row r="64" spans="1:46" ht="13.35" customHeight="1">
      <c r="A64" s="28" t="s">
        <v>4</v>
      </c>
      <c r="B64" s="31">
        <f>DETAIL!B64/1000</f>
        <v>1225.529</v>
      </c>
      <c r="C64" s="31">
        <f>DETAIL!C64/1000</f>
        <v>1260.6135900000002</v>
      </c>
      <c r="D64" s="31">
        <f>DETAIL!D64/1000</f>
        <v>849.84900000000005</v>
      </c>
      <c r="E64" s="31">
        <f>DETAIL!E64/1000</f>
        <v>634.81700000000001</v>
      </c>
      <c r="F64" s="31">
        <f>DETAIL!F64/1000</f>
        <v>663.83</v>
      </c>
      <c r="G64" s="31">
        <f>DETAIL!G64/1000</f>
        <v>723.96900000000005</v>
      </c>
      <c r="H64" s="31">
        <f>DETAIL!H64/1000</f>
        <v>679.97900000000004</v>
      </c>
      <c r="I64" s="31">
        <f>DETAIL!I64/1000</f>
        <v>643.35400000000004</v>
      </c>
      <c r="J64" s="31">
        <f>DETAIL!J64/1000</f>
        <v>695.60400000000004</v>
      </c>
      <c r="K64" s="31">
        <f>DETAIL!K64/1000</f>
        <v>796.81700000000001</v>
      </c>
      <c r="L64" s="31">
        <f>DETAIL!L64/1000</f>
        <v>757.90499999999997</v>
      </c>
      <c r="M64" s="31">
        <f>DETAIL!M64/1000</f>
        <v>760.82</v>
      </c>
      <c r="N64" s="31">
        <f>DETAIL!N64/1000</f>
        <v>685.03599999999994</v>
      </c>
      <c r="O64" s="31">
        <f>DETAIL!O64/1000</f>
        <v>707.24099999999999</v>
      </c>
      <c r="P64" s="31">
        <f>DETAIL!P64/1000</f>
        <v>768.66300000000001</v>
      </c>
      <c r="Q64" s="31">
        <f>DETAIL!Q64/1000</f>
        <v>1128.4390000000001</v>
      </c>
      <c r="R64" s="31">
        <f>DETAIL!R64/1000</f>
        <v>1555.2750000000001</v>
      </c>
      <c r="S64" s="31">
        <f>DETAIL!S64/1000</f>
        <v>1619.279</v>
      </c>
      <c r="T64" s="31">
        <f>DETAIL!T64/1000</f>
        <v>1280.32</v>
      </c>
      <c r="U64" s="31">
        <f>DETAIL!U64/1000</f>
        <v>1229.182</v>
      </c>
      <c r="V64" s="31">
        <f>DETAIL!V64/1000</f>
        <v>1081.4760000000001</v>
      </c>
      <c r="W64" s="31">
        <f>DETAIL!W64/1000</f>
        <v>940.89099999999996</v>
      </c>
      <c r="X64" s="31">
        <f>DETAIL!X64/1000</f>
        <v>1473.7619999999999</v>
      </c>
      <c r="Y64" s="31">
        <f>DETAIL!Y64/1000</f>
        <v>1907.4269999999999</v>
      </c>
      <c r="Z64" s="31">
        <f>DETAIL!Z64/1000</f>
        <v>1942.2260000000001</v>
      </c>
      <c r="AA64" s="31">
        <f>DETAIL!AA64/1000</f>
        <v>2021.5309999999999</v>
      </c>
      <c r="AB64" s="31">
        <f>DETAIL!AB64/1000</f>
        <v>2181.52</v>
      </c>
      <c r="AC64" s="31">
        <f>DETAIL!AC64/1000</f>
        <v>2107.636</v>
      </c>
      <c r="AD64" s="31">
        <f>DETAIL!AD64/1000</f>
        <v>2067.7289999999998</v>
      </c>
      <c r="AE64" s="31">
        <f>DETAIL!AE64/1000</f>
        <v>2183.5210000000002</v>
      </c>
      <c r="AF64" s="31">
        <f>DETAIL!AF64/1000</f>
        <v>2167.3850000000002</v>
      </c>
      <c r="AG64" s="47">
        <f>DETAIL!AG64/1000</f>
        <v>1535.289</v>
      </c>
      <c r="AH64" s="47">
        <f>DETAIL!AH64/1000</f>
        <v>1198.546</v>
      </c>
      <c r="AI64" s="47">
        <f>DETAIL!AI64/1000</f>
        <v>1358.9680000000001</v>
      </c>
      <c r="AJ64" s="47">
        <f>DETAIL!AJ64/1000</f>
        <v>1473.2940000000001</v>
      </c>
      <c r="AK64" s="47">
        <f>DETAIL!AK64/1000</f>
        <v>1828.2260000000001</v>
      </c>
      <c r="AL64" s="47">
        <f>DETAIL!AL64/1000</f>
        <v>1642</v>
      </c>
      <c r="AM64" s="47">
        <f>DETAIL!AM64/1000</f>
        <v>494.935</v>
      </c>
      <c r="AN64" s="47">
        <f>DETAIL!AN64/1000</f>
        <v>672.46799999999996</v>
      </c>
      <c r="AO64" s="47">
        <f>DETAIL!AO64/1000</f>
        <v>772.24800000000005</v>
      </c>
      <c r="AP64" s="47">
        <f>DETAIL!AP64/1000</f>
        <v>571.21900000000005</v>
      </c>
      <c r="AQ64" s="47">
        <f>DETAIL!AQ64/1000</f>
        <v>480.87700000000001</v>
      </c>
      <c r="AR64" s="47">
        <f>DETAIL!AR64/1000</f>
        <v>492.89499999999998</v>
      </c>
      <c r="AS64" s="47">
        <f>DETAIL!AS64/1000</f>
        <v>365.38</v>
      </c>
      <c r="AT64" s="47">
        <f>DETAIL!AT64/1000</f>
        <v>327.96899999999999</v>
      </c>
    </row>
    <row r="65" spans="1:46" ht="13.35" customHeight="1">
      <c r="A65" s="28" t="s">
        <v>5</v>
      </c>
      <c r="B65" s="31">
        <f>DETAIL!B65/1000</f>
        <v>0</v>
      </c>
      <c r="C65" s="31">
        <f>DETAIL!C65/1000</f>
        <v>0</v>
      </c>
      <c r="D65" s="31">
        <f>DETAIL!D65/1000</f>
        <v>0</v>
      </c>
      <c r="E65" s="31">
        <f>DETAIL!E65/1000</f>
        <v>0</v>
      </c>
      <c r="F65" s="31">
        <f>DETAIL!F65/1000</f>
        <v>0</v>
      </c>
      <c r="G65" s="31">
        <f>DETAIL!G65/1000</f>
        <v>0</v>
      </c>
      <c r="H65" s="31">
        <f>DETAIL!H65/1000</f>
        <v>0</v>
      </c>
      <c r="I65" s="31">
        <f>DETAIL!I65/1000</f>
        <v>0</v>
      </c>
      <c r="J65" s="31">
        <f>DETAIL!J65/1000</f>
        <v>0</v>
      </c>
      <c r="K65" s="31">
        <f>DETAIL!K65/1000</f>
        <v>0</v>
      </c>
      <c r="L65" s="31">
        <f>DETAIL!L65/1000</f>
        <v>0</v>
      </c>
      <c r="M65" s="31">
        <f>DETAIL!M65/1000</f>
        <v>0</v>
      </c>
      <c r="N65" s="31">
        <f>DETAIL!N65/1000</f>
        <v>0</v>
      </c>
      <c r="O65" s="31">
        <f>DETAIL!O65/1000</f>
        <v>0</v>
      </c>
      <c r="P65" s="31">
        <f>DETAIL!P65/1000</f>
        <v>0</v>
      </c>
      <c r="Q65" s="31">
        <f>DETAIL!Q65/1000</f>
        <v>0</v>
      </c>
      <c r="R65" s="31">
        <f>DETAIL!R65/1000</f>
        <v>0</v>
      </c>
      <c r="S65" s="31">
        <f>DETAIL!S65/1000</f>
        <v>0</v>
      </c>
      <c r="T65" s="31">
        <f>DETAIL!T65/1000</f>
        <v>0</v>
      </c>
      <c r="U65" s="31">
        <f>DETAIL!U65/1000</f>
        <v>0</v>
      </c>
      <c r="V65" s="31">
        <f>DETAIL!V65/1000</f>
        <v>0</v>
      </c>
      <c r="W65" s="31">
        <f>DETAIL!W65/1000</f>
        <v>0</v>
      </c>
      <c r="X65" s="31">
        <f>DETAIL!X65/1000</f>
        <v>0</v>
      </c>
      <c r="Y65" s="31">
        <f>DETAIL!Y65/1000</f>
        <v>0</v>
      </c>
      <c r="Z65" s="31">
        <f>DETAIL!Z65/1000</f>
        <v>0</v>
      </c>
      <c r="AA65" s="31">
        <f>DETAIL!AA65/1000</f>
        <v>0</v>
      </c>
      <c r="AB65" s="31">
        <f>DETAIL!AB65/1000</f>
        <v>0</v>
      </c>
      <c r="AC65" s="31">
        <f>DETAIL!AC65/1000</f>
        <v>0</v>
      </c>
      <c r="AD65" s="31">
        <f>DETAIL!AD65/1000</f>
        <v>0</v>
      </c>
      <c r="AE65" s="31">
        <f>DETAIL!AE65/1000</f>
        <v>6.7510000000000003</v>
      </c>
      <c r="AF65" s="31">
        <f>DETAIL!AF65/1000</f>
        <v>174.922</v>
      </c>
      <c r="AG65" s="47">
        <f>DETAIL!AG65/1000</f>
        <v>181.5</v>
      </c>
      <c r="AH65" s="47">
        <f>DETAIL!AH65/1000</f>
        <v>0</v>
      </c>
      <c r="AI65" s="47">
        <f>DETAIL!AI65/1000</f>
        <v>0</v>
      </c>
      <c r="AJ65" s="47">
        <f>DETAIL!AJ65/1000</f>
        <v>0</v>
      </c>
      <c r="AK65" s="47">
        <f>DETAIL!AK65/1000</f>
        <v>0</v>
      </c>
      <c r="AL65" s="47">
        <f>DETAIL!AL65/1000</f>
        <v>0</v>
      </c>
      <c r="AM65" s="47">
        <f>DETAIL!AM65/1000</f>
        <v>0</v>
      </c>
      <c r="AN65" s="47">
        <f>DETAIL!AN65/1000</f>
        <v>0</v>
      </c>
      <c r="AO65" s="47">
        <f>DETAIL!AO65/1000</f>
        <v>0</v>
      </c>
      <c r="AP65" s="47">
        <f>DETAIL!AP65/1000</f>
        <v>0</v>
      </c>
      <c r="AQ65" s="47">
        <f>DETAIL!AQ65/1000</f>
        <v>0</v>
      </c>
      <c r="AR65" s="47">
        <f>DETAIL!AR65/1000</f>
        <v>0</v>
      </c>
      <c r="AS65" s="47">
        <f>DETAIL!AS65/1000</f>
        <v>0</v>
      </c>
      <c r="AT65" s="47">
        <f>DETAIL!AT65/1000</f>
        <v>25</v>
      </c>
    </row>
    <row r="66" spans="1:46" ht="13.35" customHeight="1">
      <c r="A66" s="26" t="s">
        <v>6</v>
      </c>
      <c r="B66" s="31">
        <f>DETAIL!B66/1000</f>
        <v>-48.292819999999999</v>
      </c>
      <c r="C66" s="31">
        <f>DETAIL!C66/1000</f>
        <v>0</v>
      </c>
      <c r="D66" s="24">
        <f>DETAIL!D66/1000</f>
        <v>0</v>
      </c>
      <c r="E66" s="24">
        <f>DETAIL!E66/1000</f>
        <v>0</v>
      </c>
      <c r="F66" s="24">
        <f>DETAIL!F66/1000</f>
        <v>-0.29299999999999998</v>
      </c>
      <c r="G66" s="24">
        <f>DETAIL!G66/1000</f>
        <v>0</v>
      </c>
      <c r="H66" s="24">
        <f>DETAIL!H66/1000</f>
        <v>0</v>
      </c>
      <c r="I66" s="24">
        <f>DETAIL!I66/1000</f>
        <v>-0.28999999999999998</v>
      </c>
      <c r="J66" s="24">
        <f>DETAIL!J66/1000</f>
        <v>-0.41799999999999998</v>
      </c>
      <c r="K66" s="24">
        <f>DETAIL!K66/1000</f>
        <v>-3.157</v>
      </c>
      <c r="L66" s="24">
        <f>DETAIL!L66/1000</f>
        <v>0</v>
      </c>
      <c r="M66" s="24">
        <f>DETAIL!M66/1000</f>
        <v>0</v>
      </c>
      <c r="N66" s="24">
        <f>DETAIL!N66/1000</f>
        <v>-4.9459999999999997</v>
      </c>
      <c r="O66" s="24">
        <f>DETAIL!O66/1000</f>
        <v>0</v>
      </c>
      <c r="P66" s="24">
        <f>DETAIL!P66/1000</f>
        <v>-31.59</v>
      </c>
      <c r="Q66" s="24">
        <f>DETAIL!Q66/1000</f>
        <v>-22.814</v>
      </c>
      <c r="R66" s="24">
        <f>DETAIL!R66/1000</f>
        <v>-3.1160000000000001</v>
      </c>
      <c r="S66" s="24">
        <f>DETAIL!S66/1000</f>
        <v>-9.3119999999999994</v>
      </c>
      <c r="T66" s="24">
        <f>DETAIL!T66/1000</f>
        <v>-0.48699999999999999</v>
      </c>
      <c r="U66" s="24">
        <f>DETAIL!U66/1000</f>
        <v>-4.8540000000000001</v>
      </c>
      <c r="V66" s="24">
        <f>DETAIL!V66/1000</f>
        <v>-0.34899999999999998</v>
      </c>
      <c r="W66" s="24">
        <f>DETAIL!W66/1000</f>
        <v>-14.048</v>
      </c>
      <c r="X66" s="24">
        <f>DETAIL!X66/1000</f>
        <v>0.94</v>
      </c>
      <c r="Y66" s="24">
        <f>DETAIL!Y66/1000</f>
        <v>-2.8879999999999999</v>
      </c>
      <c r="Z66" s="24">
        <f>DETAIL!Z66/1000</f>
        <v>0</v>
      </c>
      <c r="AA66" s="24">
        <f>DETAIL!AA66/1000</f>
        <v>-17.024000000000001</v>
      </c>
      <c r="AB66" s="24">
        <f>DETAIL!AB66/1000</f>
        <v>-109.721</v>
      </c>
      <c r="AC66" s="24">
        <f>DETAIL!AC66/1000</f>
        <v>-51.192</v>
      </c>
      <c r="AD66" s="24">
        <f>DETAIL!AD66/1000</f>
        <v>-202.61099999999999</v>
      </c>
      <c r="AE66" s="24">
        <f>DETAIL!AE66/1000</f>
        <v>0</v>
      </c>
      <c r="AF66" s="24">
        <f>DETAIL!AF66/1000</f>
        <v>-22.192</v>
      </c>
      <c r="AG66" s="47">
        <f>DETAIL!AG66/1000</f>
        <v>-6.4669999999999996</v>
      </c>
      <c r="AH66" s="47">
        <f>DETAIL!AH66/1000</f>
        <v>-12.115</v>
      </c>
      <c r="AI66" s="47">
        <f>DETAIL!AI66/1000</f>
        <v>-59.662999999999997</v>
      </c>
      <c r="AJ66" s="47">
        <f>DETAIL!AJ66/1000</f>
        <v>-2.206</v>
      </c>
      <c r="AK66" s="47">
        <f>DETAIL!AK66/1000</f>
        <v>-0.51400000000000001</v>
      </c>
      <c r="AL66" s="47">
        <f>DETAIL!AL66/1000</f>
        <v>0</v>
      </c>
      <c r="AM66" s="47">
        <f>DETAIL!AM66/1000</f>
        <v>0</v>
      </c>
      <c r="AN66" s="47">
        <f>DETAIL!AN66/1000</f>
        <v>-23.343</v>
      </c>
      <c r="AO66" s="47">
        <f>DETAIL!AO66/1000</f>
        <v>0</v>
      </c>
      <c r="AP66" s="47">
        <f>DETAIL!AP66/1000</f>
        <v>-11.877000000000001</v>
      </c>
      <c r="AQ66" s="47">
        <f>DETAIL!AQ66/1000</f>
        <v>-1.3859999999999999</v>
      </c>
      <c r="AR66" s="47">
        <f>DETAIL!AR66/1000</f>
        <v>-6.2140000000000004</v>
      </c>
      <c r="AS66" s="47">
        <f>DETAIL!AS66/1000</f>
        <v>-3.778</v>
      </c>
      <c r="AT66" s="47">
        <f>DETAIL!AT66/1000</f>
        <v>-55.003</v>
      </c>
    </row>
    <row r="67" spans="1:46" ht="13.35" customHeight="1">
      <c r="A67" s="28" t="s">
        <v>8</v>
      </c>
      <c r="B67" s="31">
        <f>DETAIL!B67/1000</f>
        <v>6549.9595199999994</v>
      </c>
      <c r="C67" s="31">
        <f>DETAIL!C67/1000</f>
        <v>6303.8051599999999</v>
      </c>
      <c r="D67" s="31">
        <f>DETAIL!D67/1000</f>
        <v>5378.1970000000001</v>
      </c>
      <c r="E67" s="31">
        <f>DETAIL!E67/1000</f>
        <v>4882.3879999999999</v>
      </c>
      <c r="F67" s="31">
        <f>DETAIL!F67/1000</f>
        <v>5153.7449999999999</v>
      </c>
      <c r="G67" s="31">
        <f>DETAIL!G67/1000</f>
        <v>4986.7259999999997</v>
      </c>
      <c r="H67" s="31">
        <f>DETAIL!H67/1000</f>
        <v>4902.0910000000003</v>
      </c>
      <c r="I67" s="31">
        <f>DETAIL!I67/1000</f>
        <v>4970.7359999999999</v>
      </c>
      <c r="J67" s="31">
        <f>DETAIL!J67/1000</f>
        <v>5063.4859999999999</v>
      </c>
      <c r="K67" s="31">
        <f>DETAIL!K67/1000</f>
        <v>5283.4110000000001</v>
      </c>
      <c r="L67" s="31">
        <f>DETAIL!L67/1000</f>
        <v>4901.0119999999997</v>
      </c>
      <c r="M67" s="31">
        <f>DETAIL!M67/1000</f>
        <v>4982.0050000000001</v>
      </c>
      <c r="N67" s="31">
        <f>DETAIL!N67/1000</f>
        <v>4862.6459999999997</v>
      </c>
      <c r="O67" s="31">
        <f>DETAIL!O67/1000</f>
        <v>4860.5749999999998</v>
      </c>
      <c r="P67" s="31">
        <f>DETAIL!P67/1000</f>
        <v>4862.1989999999996</v>
      </c>
      <c r="Q67" s="31">
        <f>DETAIL!Q67/1000</f>
        <v>5543.6149999999998</v>
      </c>
      <c r="R67" s="31">
        <f>DETAIL!R67/1000</f>
        <v>6922.5860000000002</v>
      </c>
      <c r="S67" s="31">
        <f>DETAIL!S67/1000</f>
        <v>6349.9359999999997</v>
      </c>
      <c r="T67" s="31">
        <f>DETAIL!T67/1000</f>
        <v>5613.2169999999996</v>
      </c>
      <c r="U67" s="31">
        <f>DETAIL!U67/1000</f>
        <v>5337.6949999999997</v>
      </c>
      <c r="V67" s="31">
        <f>DETAIL!V67/1000</f>
        <v>5078.2169999999996</v>
      </c>
      <c r="W67" s="31">
        <f>DETAIL!W67/1000</f>
        <v>5343.5690000000004</v>
      </c>
      <c r="X67" s="31">
        <f>DETAIL!X67/1000</f>
        <v>6945.12</v>
      </c>
      <c r="Y67" s="31">
        <f>DETAIL!Y67/1000</f>
        <v>7377.93</v>
      </c>
      <c r="Z67" s="31">
        <f>DETAIL!Z67/1000</f>
        <v>7103.6750000000002</v>
      </c>
      <c r="AA67" s="31">
        <f>DETAIL!AA67/1000</f>
        <v>6942.0529999999999</v>
      </c>
      <c r="AB67" s="31">
        <f>DETAIL!AB67/1000</f>
        <v>6829.3789999999999</v>
      </c>
      <c r="AC67" s="31">
        <f>DETAIL!AC67/1000</f>
        <v>6797.6310000000003</v>
      </c>
      <c r="AD67" s="31">
        <f>DETAIL!AD67/1000</f>
        <v>6444.3239999999996</v>
      </c>
      <c r="AE67" s="31">
        <f>DETAIL!AE67/1000</f>
        <v>6695.4279999999999</v>
      </c>
      <c r="AF67" s="31">
        <f>DETAIL!AF67/1000</f>
        <v>6943.0169999999998</v>
      </c>
      <c r="AG67" s="31">
        <f>DETAIL!AG67/1000</f>
        <v>6319.1080000000002</v>
      </c>
      <c r="AH67" s="31">
        <f>DETAIL!AH67/1000</f>
        <v>6403.3670000000002</v>
      </c>
      <c r="AI67" s="31">
        <f>DETAIL!AI67/1000</f>
        <v>6875.076</v>
      </c>
      <c r="AJ67" s="31">
        <f>DETAIL!AJ67/1000</f>
        <v>6643.4</v>
      </c>
      <c r="AK67" s="31">
        <f>DETAIL!AK67/1000</f>
        <v>6111.98</v>
      </c>
      <c r="AL67" s="31">
        <f>DETAIL!AL67/1000</f>
        <v>4869.2160000000003</v>
      </c>
      <c r="AM67" s="31">
        <f>DETAIL!AM67/1000</f>
        <v>3270.779</v>
      </c>
      <c r="AN67" s="31">
        <f>DETAIL!AN67/1000</f>
        <v>3307.9969999999998</v>
      </c>
      <c r="AO67" s="31">
        <f>DETAIL!AO67/1000</f>
        <v>3293.53</v>
      </c>
      <c r="AP67" s="31">
        <f>DETAIL!AP67/1000</f>
        <v>2728.1129999999998</v>
      </c>
      <c r="AQ67" s="31">
        <f>DETAIL!AQ67/1000</f>
        <v>2385.8069999999998</v>
      </c>
      <c r="AR67" s="31">
        <f>DETAIL!AR67/1000</f>
        <v>2248.3760000000002</v>
      </c>
      <c r="AS67" s="31">
        <f>DETAIL!AS67/1000</f>
        <v>1933.702</v>
      </c>
      <c r="AT67" s="31">
        <f>DETAIL!AT67/1000</f>
        <v>1668.1769999999999</v>
      </c>
    </row>
    <row r="68" spans="1:46" ht="13.35" customHeight="1">
      <c r="B68"/>
      <c r="C6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41"/>
      <c r="AC68" s="41"/>
      <c r="AD68" s="23"/>
      <c r="AE68" s="23"/>
      <c r="AF68" s="23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</row>
    <row r="69" spans="1:46" s="3" customFormat="1" ht="13.35" customHeight="1">
      <c r="A69" s="3" t="s">
        <v>122</v>
      </c>
      <c r="B69"/>
      <c r="C69"/>
      <c r="AB69" s="8"/>
      <c r="AC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</row>
    <row r="70" spans="1:46" ht="13.35" customHeight="1">
      <c r="A70" s="28" t="s">
        <v>3</v>
      </c>
      <c r="B70" s="31">
        <f>DETAIL!B70/1000</f>
        <v>5759.0763200000001</v>
      </c>
      <c r="C70" s="31">
        <f>DETAIL!C70/1000</f>
        <v>5623.0261200000004</v>
      </c>
      <c r="D70" s="31">
        <f>DETAIL!D70/1000</f>
        <v>5851.9449999999997</v>
      </c>
      <c r="E70" s="31">
        <f>DETAIL!E70/1000</f>
        <v>5435.0479999999998</v>
      </c>
      <c r="F70" s="31">
        <f>DETAIL!F70/1000</f>
        <v>5317.6040000000003</v>
      </c>
      <c r="G70" s="31">
        <f>DETAIL!G70/1000</f>
        <v>5098.0039999999999</v>
      </c>
      <c r="H70" s="31">
        <f>DETAIL!H70/1000</f>
        <v>5040.7740000000003</v>
      </c>
      <c r="I70" s="31">
        <f>DETAIL!I70/1000</f>
        <v>4968.1189999999997</v>
      </c>
      <c r="J70" s="31">
        <f>DETAIL!J70/1000</f>
        <v>4833.4359999999997</v>
      </c>
      <c r="K70" s="31">
        <f>DETAIL!K70/1000</f>
        <v>4659.8310000000001</v>
      </c>
      <c r="L70" s="31">
        <f>DETAIL!L70/1000</f>
        <v>4143.5540000000001</v>
      </c>
      <c r="M70" s="31">
        <f>DETAIL!M70/1000</f>
        <v>4128.5420000000004</v>
      </c>
      <c r="N70" s="31">
        <f>DETAIL!N70/1000</f>
        <v>4216.4539999999997</v>
      </c>
      <c r="O70" s="31">
        <f>DETAIL!O70/1000</f>
        <v>4183.848</v>
      </c>
      <c r="P70" s="31">
        <f>DETAIL!P70/1000</f>
        <v>4396.5389999999998</v>
      </c>
      <c r="Q70" s="31">
        <f>DETAIL!Q70/1000</f>
        <v>4744.7839999999997</v>
      </c>
      <c r="R70" s="31">
        <f>DETAIL!R70/1000</f>
        <v>5383.5990000000002</v>
      </c>
      <c r="S70" s="31">
        <f>DETAIL!S70/1000</f>
        <v>4661.0969999999998</v>
      </c>
      <c r="T70" s="31">
        <f>DETAIL!T70/1000</f>
        <v>4279.5910000000003</v>
      </c>
      <c r="U70" s="31">
        <f>DETAIL!U70/1000</f>
        <v>4062.7469999999998</v>
      </c>
      <c r="V70" s="31">
        <f>DETAIL!V70/1000</f>
        <v>3910.5549999999998</v>
      </c>
      <c r="W70" s="31">
        <f>DETAIL!W70/1000</f>
        <v>4174.3410000000003</v>
      </c>
      <c r="X70" s="31">
        <f>DETAIL!X70/1000</f>
        <v>4426.1090000000004</v>
      </c>
      <c r="Y70" s="31">
        <f>DETAIL!Y70/1000</f>
        <v>4712.777</v>
      </c>
      <c r="Z70" s="31">
        <f>DETAIL!Z70/1000</f>
        <v>4650.9939999999997</v>
      </c>
      <c r="AA70" s="31">
        <f>DETAIL!AA70/1000</f>
        <v>4431.1809999999996</v>
      </c>
      <c r="AB70" s="31">
        <f>DETAIL!AB70/1000</f>
        <v>4350.4719999999998</v>
      </c>
      <c r="AC70" s="31">
        <f>DETAIL!AC70/1000</f>
        <v>4203.3720000000003</v>
      </c>
      <c r="AD70" s="31">
        <f>DETAIL!AD70/1000</f>
        <v>4214.3999999999996</v>
      </c>
      <c r="AE70" s="31">
        <f>DETAIL!AE70/1000</f>
        <v>4072.7240000000002</v>
      </c>
      <c r="AF70" s="31">
        <f>DETAIL!AF70/1000</f>
        <v>4402.8440000000001</v>
      </c>
      <c r="AG70" s="31">
        <f>DETAIL!AG70/1000</f>
        <v>4328.6229999999996</v>
      </c>
      <c r="AH70" s="31">
        <f>DETAIL!AH70/1000</f>
        <v>4272.28</v>
      </c>
      <c r="AI70" s="47">
        <f>DETAIL!AI70/1000</f>
        <v>4287.6440000000002</v>
      </c>
      <c r="AJ70" s="47">
        <f>DETAIL!AJ70/1000</f>
        <v>4222.223</v>
      </c>
      <c r="AK70" s="47">
        <f>DETAIL!AK70/1000</f>
        <v>3827.2730000000001</v>
      </c>
      <c r="AL70" s="47">
        <f>DETAIL!AL70/1000</f>
        <v>3391.087</v>
      </c>
      <c r="AM70" s="47">
        <f>DETAIL!AM70/1000</f>
        <v>2973.7350000000001</v>
      </c>
      <c r="AN70" s="47">
        <f>DETAIL!AN70/1000</f>
        <v>2961.0970000000002</v>
      </c>
      <c r="AO70" s="47">
        <f>DETAIL!AO70/1000</f>
        <v>2621.808</v>
      </c>
      <c r="AP70" s="47">
        <f>DETAIL!AP70/1000</f>
        <v>2258.63</v>
      </c>
      <c r="AQ70" s="47">
        <f>DETAIL!AQ70/1000</f>
        <v>2013.414</v>
      </c>
      <c r="AR70" s="47">
        <f>DETAIL!AR70/1000</f>
        <v>1840.1659999999999</v>
      </c>
      <c r="AS70" s="47">
        <f>DETAIL!AS70/1000</f>
        <v>1629.5989999999999</v>
      </c>
      <c r="AT70" s="47">
        <f>DETAIL!AT70/1000</f>
        <v>1591.7950000000001</v>
      </c>
    </row>
    <row r="71" spans="1:46" ht="13.35" customHeight="1">
      <c r="A71" s="28" t="s">
        <v>4</v>
      </c>
      <c r="B71" s="31">
        <f>DETAIL!B71/1000</f>
        <v>1404.4815900000001</v>
      </c>
      <c r="C71" s="31">
        <f>DETAIL!C71/1000</f>
        <v>2150.9112799999998</v>
      </c>
      <c r="D71" s="31">
        <f>DETAIL!D71/1000</f>
        <v>2743.5729999999999</v>
      </c>
      <c r="E71" s="31">
        <f>DETAIL!E71/1000</f>
        <v>1234.058</v>
      </c>
      <c r="F71" s="31">
        <f>DETAIL!F71/1000</f>
        <v>1360.3</v>
      </c>
      <c r="G71" s="31">
        <f>DETAIL!G71/1000</f>
        <v>1325.53</v>
      </c>
      <c r="H71" s="31">
        <f>DETAIL!H71/1000</f>
        <v>1212.0150000000001</v>
      </c>
      <c r="I71" s="31">
        <f>DETAIL!I71/1000</f>
        <v>1131.0550000000001</v>
      </c>
      <c r="J71" s="31">
        <f>DETAIL!J71/1000</f>
        <v>1535.8430000000001</v>
      </c>
      <c r="K71" s="31">
        <f>DETAIL!K71/1000</f>
        <v>1196.0360000000001</v>
      </c>
      <c r="L71" s="31">
        <f>DETAIL!L71/1000</f>
        <v>945.202</v>
      </c>
      <c r="M71" s="31">
        <f>DETAIL!M71/1000</f>
        <v>1081.8800000000001</v>
      </c>
      <c r="N71" s="31">
        <f>DETAIL!N71/1000</f>
        <v>923.21699999999998</v>
      </c>
      <c r="O71" s="31">
        <f>DETAIL!O71/1000</f>
        <v>1189.713</v>
      </c>
      <c r="P71" s="31">
        <f>DETAIL!P71/1000</f>
        <v>903.625</v>
      </c>
      <c r="Q71" s="31">
        <f>DETAIL!Q71/1000</f>
        <v>907.40200000000004</v>
      </c>
      <c r="R71" s="31">
        <f>DETAIL!R71/1000</f>
        <v>2704.7420000000002</v>
      </c>
      <c r="S71" s="31">
        <f>DETAIL!S71/1000</f>
        <v>1411.356</v>
      </c>
      <c r="T71" s="31">
        <f>DETAIL!T71/1000</f>
        <v>1156.1110000000001</v>
      </c>
      <c r="U71" s="31">
        <f>DETAIL!U71/1000</f>
        <v>1072.7860000000001</v>
      </c>
      <c r="V71" s="31">
        <f>DETAIL!V71/1000</f>
        <v>928.62099999999998</v>
      </c>
      <c r="W71" s="31">
        <f>DETAIL!W71/1000</f>
        <v>908.88800000000003</v>
      </c>
      <c r="X71" s="31">
        <f>DETAIL!X71/1000</f>
        <v>1664.3219999999999</v>
      </c>
      <c r="Y71" s="31">
        <f>DETAIL!Y71/1000</f>
        <v>2148.4740000000002</v>
      </c>
      <c r="Z71" s="31">
        <f>DETAIL!Z71/1000</f>
        <v>2897.7049999999999</v>
      </c>
      <c r="AA71" s="31">
        <f>DETAIL!AA71/1000</f>
        <v>1593.6969999999999</v>
      </c>
      <c r="AB71" s="31">
        <f>DETAIL!AB71/1000</f>
        <v>857.17399999999998</v>
      </c>
      <c r="AC71" s="31">
        <f>DETAIL!AC71/1000</f>
        <v>821.24300000000005</v>
      </c>
      <c r="AD71" s="31">
        <f>DETAIL!AD71/1000</f>
        <v>824.93399999999997</v>
      </c>
      <c r="AE71" s="31">
        <f>DETAIL!AE71/1000</f>
        <v>1196.3720000000001</v>
      </c>
      <c r="AF71" s="31">
        <f>DETAIL!AF71/1000</f>
        <v>915.84799999999996</v>
      </c>
      <c r="AG71" s="47">
        <f>DETAIL!AG71/1000</f>
        <v>884.25</v>
      </c>
      <c r="AH71" s="47">
        <f>DETAIL!AH71/1000</f>
        <v>832.59900000000005</v>
      </c>
      <c r="AI71" s="47">
        <f>DETAIL!AI71/1000</f>
        <v>973.56500000000005</v>
      </c>
      <c r="AJ71" s="47">
        <f>DETAIL!AJ71/1000</f>
        <v>922.00699999999995</v>
      </c>
      <c r="AK71" s="47">
        <f>DETAIL!AK71/1000</f>
        <v>1405.942</v>
      </c>
      <c r="AL71" s="47">
        <f>DETAIL!AL71/1000</f>
        <v>1594.79</v>
      </c>
      <c r="AM71" s="47">
        <f>DETAIL!AM71/1000</f>
        <v>2075.3000000000002</v>
      </c>
      <c r="AN71" s="47">
        <f>DETAIL!AN71/1000</f>
        <v>1400.261</v>
      </c>
      <c r="AO71" s="47">
        <f>DETAIL!AO71/1000</f>
        <v>1560.39</v>
      </c>
      <c r="AP71" s="47">
        <f>DETAIL!AP71/1000</f>
        <v>981.56100000000004</v>
      </c>
      <c r="AQ71" s="47">
        <f>DETAIL!AQ71/1000</f>
        <v>595.10900000000004</v>
      </c>
      <c r="AR71" s="47">
        <f>DETAIL!AR71/1000</f>
        <v>484.64800000000002</v>
      </c>
      <c r="AS71" s="47">
        <f>DETAIL!AS71/1000</f>
        <v>522.12199999999996</v>
      </c>
      <c r="AT71" s="47">
        <f>DETAIL!AT71/1000</f>
        <v>461.93299999999999</v>
      </c>
    </row>
    <row r="72" spans="1:46" ht="13.35" customHeight="1">
      <c r="A72" s="28" t="s">
        <v>5</v>
      </c>
      <c r="B72" s="31">
        <f>DETAIL!B72/1000</f>
        <v>0</v>
      </c>
      <c r="C72" s="31">
        <f>DETAIL!C72/1000</f>
        <v>0</v>
      </c>
      <c r="D72" s="31">
        <f>DETAIL!D72/1000</f>
        <v>0</v>
      </c>
      <c r="E72" s="31">
        <f>DETAIL!E72/1000</f>
        <v>0</v>
      </c>
      <c r="F72" s="31">
        <f>DETAIL!F72/1000</f>
        <v>0</v>
      </c>
      <c r="G72" s="31">
        <f>DETAIL!G72/1000</f>
        <v>0</v>
      </c>
      <c r="H72" s="31">
        <f>DETAIL!H72/1000</f>
        <v>0</v>
      </c>
      <c r="I72" s="31">
        <f>DETAIL!I72/1000</f>
        <v>0</v>
      </c>
      <c r="J72" s="31">
        <f>DETAIL!J72/1000</f>
        <v>0</v>
      </c>
      <c r="K72" s="31">
        <f>DETAIL!K72/1000</f>
        <v>0</v>
      </c>
      <c r="L72" s="31">
        <f>DETAIL!L72/1000</f>
        <v>0</v>
      </c>
      <c r="M72" s="31">
        <f>DETAIL!M72/1000</f>
        <v>0</v>
      </c>
      <c r="N72" s="31">
        <f>DETAIL!N72/1000</f>
        <v>0</v>
      </c>
      <c r="O72" s="31">
        <f>DETAIL!O72/1000</f>
        <v>0</v>
      </c>
      <c r="P72" s="31">
        <f>DETAIL!P72/1000</f>
        <v>0</v>
      </c>
      <c r="Q72" s="31">
        <f>DETAIL!Q72/1000</f>
        <v>0</v>
      </c>
      <c r="R72" s="31">
        <f>DETAIL!R72/1000</f>
        <v>0</v>
      </c>
      <c r="S72" s="31">
        <f>DETAIL!S72/1000</f>
        <v>0</v>
      </c>
      <c r="T72" s="31">
        <f>DETAIL!T72/1000</f>
        <v>0</v>
      </c>
      <c r="U72" s="31">
        <f>DETAIL!U72/1000</f>
        <v>0</v>
      </c>
      <c r="V72" s="31">
        <f>DETAIL!V72/1000</f>
        <v>32.270000000000003</v>
      </c>
      <c r="W72" s="31">
        <f>DETAIL!W72/1000</f>
        <v>10</v>
      </c>
      <c r="X72" s="31">
        <f>DETAIL!X72/1000</f>
        <v>0</v>
      </c>
      <c r="Y72" s="31">
        <f>DETAIL!Y72/1000</f>
        <v>0</v>
      </c>
      <c r="Z72" s="31">
        <f>DETAIL!Z72/1000</f>
        <v>0</v>
      </c>
      <c r="AA72" s="31">
        <f>DETAIL!AA72/1000</f>
        <v>0</v>
      </c>
      <c r="AB72" s="31">
        <f>DETAIL!AB72/1000</f>
        <v>0</v>
      </c>
      <c r="AC72" s="31">
        <f>DETAIL!AC72/1000</f>
        <v>0</v>
      </c>
      <c r="AD72" s="31">
        <f>DETAIL!AD72/1000</f>
        <v>0</v>
      </c>
      <c r="AE72" s="31">
        <f>DETAIL!AE72/1000</f>
        <v>5.9450000000000003</v>
      </c>
      <c r="AF72" s="31">
        <f>DETAIL!AF72/1000</f>
        <v>245</v>
      </c>
      <c r="AG72" s="47">
        <f>DETAIL!AG72/1000</f>
        <v>103.75</v>
      </c>
      <c r="AH72" s="47">
        <f>DETAIL!AH72/1000</f>
        <v>0</v>
      </c>
      <c r="AI72" s="47">
        <f>DETAIL!AI72/1000</f>
        <v>0</v>
      </c>
      <c r="AJ72" s="47">
        <f>DETAIL!AJ72/1000</f>
        <v>0</v>
      </c>
      <c r="AK72" s="47">
        <f>DETAIL!AK72/1000</f>
        <v>0</v>
      </c>
      <c r="AL72" s="47">
        <f>DETAIL!AL72/1000</f>
        <v>0</v>
      </c>
      <c r="AM72" s="47">
        <f>DETAIL!AM72/1000</f>
        <v>0</v>
      </c>
      <c r="AN72" s="47">
        <f>DETAIL!AN72/1000</f>
        <v>0</v>
      </c>
      <c r="AO72" s="47">
        <f>DETAIL!AO72/1000</f>
        <v>0</v>
      </c>
      <c r="AP72" s="47">
        <f>DETAIL!AP72/1000</f>
        <v>0</v>
      </c>
      <c r="AQ72" s="47">
        <f>DETAIL!AQ72/1000</f>
        <v>0</v>
      </c>
      <c r="AR72" s="47">
        <f>DETAIL!AR72/1000</f>
        <v>0</v>
      </c>
      <c r="AS72" s="47">
        <f>DETAIL!AS72/1000</f>
        <v>4.4139999999999997</v>
      </c>
      <c r="AT72" s="47">
        <f>DETAIL!AT72/1000</f>
        <v>113.667</v>
      </c>
    </row>
    <row r="73" spans="1:46" ht="13.35" customHeight="1">
      <c r="A73" s="26" t="s">
        <v>6</v>
      </c>
      <c r="B73" s="31">
        <f>DETAIL!B73/1000</f>
        <v>0</v>
      </c>
      <c r="C73" s="31">
        <f>DETAIL!C73/1000</f>
        <v>-23.181000000000001</v>
      </c>
      <c r="D73" s="24">
        <f>DETAIL!D73/1000</f>
        <v>0</v>
      </c>
      <c r="E73" s="24">
        <f>DETAIL!E73/1000</f>
        <v>0</v>
      </c>
      <c r="F73" s="24">
        <f>DETAIL!F73/1000</f>
        <v>-44.697000000000003</v>
      </c>
      <c r="G73" s="24">
        <f>DETAIL!G73/1000</f>
        <v>-2E-3</v>
      </c>
      <c r="H73" s="24">
        <f>DETAIL!H73/1000</f>
        <v>0</v>
      </c>
      <c r="I73" s="24">
        <f>DETAIL!I73/1000</f>
        <v>0</v>
      </c>
      <c r="J73" s="24">
        <f>DETAIL!J73/1000</f>
        <v>0</v>
      </c>
      <c r="K73" s="24">
        <f>DETAIL!K73/1000</f>
        <v>-5.3339999999999996</v>
      </c>
      <c r="L73" s="24">
        <f>DETAIL!L73/1000</f>
        <v>-0.17799999999999999</v>
      </c>
      <c r="M73" s="24">
        <f>DETAIL!M73/1000</f>
        <v>-23.475999999999999</v>
      </c>
      <c r="N73" s="24">
        <f>DETAIL!N73/1000</f>
        <v>0</v>
      </c>
      <c r="O73" s="24">
        <f>DETAIL!O73/1000</f>
        <v>-1E-3</v>
      </c>
      <c r="P73" s="24">
        <f>DETAIL!P73/1000</f>
        <v>-2.9000000000000001E-2</v>
      </c>
      <c r="Q73" s="24">
        <f>DETAIL!Q73/1000</f>
        <v>0</v>
      </c>
      <c r="R73" s="24">
        <f>DETAIL!R73/1000</f>
        <v>-0.217</v>
      </c>
      <c r="S73" s="24">
        <f>DETAIL!S73/1000</f>
        <v>0</v>
      </c>
      <c r="T73" s="24">
        <f>DETAIL!T73/1000</f>
        <v>-9.2999999999999999E-2</v>
      </c>
      <c r="U73" s="24">
        <f>DETAIL!U73/1000</f>
        <v>0</v>
      </c>
      <c r="V73" s="24">
        <f>DETAIL!V73/1000</f>
        <v>0</v>
      </c>
      <c r="W73" s="24">
        <f>DETAIL!W73/1000</f>
        <v>0</v>
      </c>
      <c r="X73" s="24">
        <f>DETAIL!X73/1000</f>
        <v>-25.1</v>
      </c>
      <c r="Y73" s="24">
        <f>DETAIL!Y73/1000</f>
        <v>0</v>
      </c>
      <c r="Z73" s="24">
        <f>DETAIL!Z73/1000</f>
        <v>0</v>
      </c>
      <c r="AA73" s="24">
        <f>DETAIL!AA73/1000</f>
        <v>-9.6649999999999991</v>
      </c>
      <c r="AB73" s="24">
        <f>DETAIL!AB73/1000</f>
        <v>-3.371</v>
      </c>
      <c r="AC73" s="24">
        <f>DETAIL!AC73/1000</f>
        <v>-3.0000000000000001E-3</v>
      </c>
      <c r="AD73" s="24">
        <f>DETAIL!AD73/1000</f>
        <v>-0.72199999999999998</v>
      </c>
      <c r="AE73" s="24">
        <f>DETAIL!AE73/1000</f>
        <v>0</v>
      </c>
      <c r="AF73" s="24">
        <f>DETAIL!AF73/1000</f>
        <v>-2.1840000000000002</v>
      </c>
      <c r="AG73" s="47">
        <f>DETAIL!AG73/1000</f>
        <v>-1.9630000000000001</v>
      </c>
      <c r="AH73" s="47">
        <f>DETAIL!AH73/1000</f>
        <v>-19.940000000000001</v>
      </c>
      <c r="AI73" s="47">
        <f>DETAIL!AI73/1000</f>
        <v>-65.299000000000007</v>
      </c>
      <c r="AJ73" s="47">
        <f>DETAIL!AJ73/1000</f>
        <v>-1.2E-2</v>
      </c>
      <c r="AK73" s="47">
        <f>DETAIL!AK73/1000</f>
        <v>0</v>
      </c>
      <c r="AL73" s="47">
        <f>DETAIL!AL73/1000</f>
        <v>0</v>
      </c>
      <c r="AM73" s="47">
        <f>DETAIL!AM73/1000</f>
        <v>0</v>
      </c>
      <c r="AN73" s="47">
        <f>DETAIL!AN73/1000</f>
        <v>-20.327000000000002</v>
      </c>
      <c r="AO73" s="47">
        <f>DETAIL!AO73/1000</f>
        <v>-6.4829999999999997</v>
      </c>
      <c r="AP73" s="47">
        <f>DETAIL!AP73/1000</f>
        <v>-2.4769999999999999</v>
      </c>
      <c r="AQ73" s="47">
        <f>DETAIL!AQ73/1000</f>
        <v>2.0209999999999999</v>
      </c>
      <c r="AR73" s="47">
        <f>DETAIL!AR73/1000</f>
        <v>-11.956</v>
      </c>
      <c r="AS73" s="47">
        <f>DETAIL!AS73/1000</f>
        <v>-14.022</v>
      </c>
      <c r="AT73" s="47">
        <f>DETAIL!AT73/1000</f>
        <v>-50.012</v>
      </c>
    </row>
    <row r="74" spans="1:46" ht="13.35" customHeight="1">
      <c r="A74" s="28" t="s">
        <v>8</v>
      </c>
      <c r="B74" s="31">
        <f>DETAIL!B74/1000</f>
        <v>7163.5579100000004</v>
      </c>
      <c r="C74" s="31">
        <f>DETAIL!C74/1000</f>
        <v>7750.7564000000002</v>
      </c>
      <c r="D74" s="31">
        <f>DETAIL!D74/1000</f>
        <v>8595.518</v>
      </c>
      <c r="E74" s="31">
        <f>DETAIL!E74/1000</f>
        <v>6669.1059999999998</v>
      </c>
      <c r="F74" s="31">
        <f>DETAIL!F74/1000</f>
        <v>6633.2070000000003</v>
      </c>
      <c r="G74" s="31">
        <f>DETAIL!G74/1000</f>
        <v>6423.5320000000002</v>
      </c>
      <c r="H74" s="31">
        <f>DETAIL!H74/1000</f>
        <v>6252.7889999999998</v>
      </c>
      <c r="I74" s="31">
        <f>DETAIL!I74/1000</f>
        <v>6099.174</v>
      </c>
      <c r="J74" s="31">
        <f>DETAIL!J74/1000</f>
        <v>6369.2790000000005</v>
      </c>
      <c r="K74" s="31">
        <f>DETAIL!K74/1000</f>
        <v>5850.5330000000004</v>
      </c>
      <c r="L74" s="31">
        <f>DETAIL!L74/1000</f>
        <v>5088.5780000000004</v>
      </c>
      <c r="M74" s="31">
        <f>DETAIL!M74/1000</f>
        <v>5186.9459999999999</v>
      </c>
      <c r="N74" s="31">
        <f>DETAIL!N74/1000</f>
        <v>5139.6710000000003</v>
      </c>
      <c r="O74" s="31">
        <f>DETAIL!O74/1000</f>
        <v>5373.56</v>
      </c>
      <c r="P74" s="31">
        <f>DETAIL!P74/1000</f>
        <v>5300.1350000000002</v>
      </c>
      <c r="Q74" s="31">
        <f>DETAIL!Q74/1000</f>
        <v>5652.1859999999997</v>
      </c>
      <c r="R74" s="31">
        <f>DETAIL!R74/1000</f>
        <v>8088.1239999999998</v>
      </c>
      <c r="S74" s="31">
        <f>DETAIL!S74/1000</f>
        <v>6072.4530000000004</v>
      </c>
      <c r="T74" s="31">
        <f>DETAIL!T74/1000</f>
        <v>5435.6090000000004</v>
      </c>
      <c r="U74" s="31">
        <f>DETAIL!U74/1000</f>
        <v>5135.5330000000004</v>
      </c>
      <c r="V74" s="31">
        <f>DETAIL!V74/1000</f>
        <v>4806.9059999999999</v>
      </c>
      <c r="W74" s="31">
        <f>DETAIL!W74/1000</f>
        <v>5073.2290000000003</v>
      </c>
      <c r="X74" s="31">
        <f>DETAIL!X74/1000</f>
        <v>6065.3310000000001</v>
      </c>
      <c r="Y74" s="31">
        <f>DETAIL!Y74/1000</f>
        <v>6861.2510000000002</v>
      </c>
      <c r="Z74" s="31">
        <f>DETAIL!Z74/1000</f>
        <v>7548.6989999999996</v>
      </c>
      <c r="AA74" s="31">
        <f>DETAIL!AA74/1000</f>
        <v>6015.2129999999997</v>
      </c>
      <c r="AB74" s="31">
        <f>DETAIL!AB74/1000</f>
        <v>5204.2749999999996</v>
      </c>
      <c r="AC74" s="31">
        <f>DETAIL!AC74/1000</f>
        <v>5024.6120000000001</v>
      </c>
      <c r="AD74" s="31">
        <f>DETAIL!AD74/1000</f>
        <v>5038.6120000000001</v>
      </c>
      <c r="AE74" s="31">
        <f>DETAIL!AE74/1000</f>
        <v>5263.1509999999998</v>
      </c>
      <c r="AF74" s="31">
        <f>DETAIL!AF74/1000</f>
        <v>5071.5079999999998</v>
      </c>
      <c r="AG74" s="31">
        <f>DETAIL!AG74/1000</f>
        <v>5107.16</v>
      </c>
      <c r="AH74" s="31">
        <f>DETAIL!AH74/1000</f>
        <v>5084.9390000000003</v>
      </c>
      <c r="AI74" s="31">
        <f>DETAIL!AI74/1000</f>
        <v>5195.91</v>
      </c>
      <c r="AJ74" s="31">
        <f>DETAIL!AJ74/1000</f>
        <v>5144.2179999999998</v>
      </c>
      <c r="AK74" s="31">
        <f>DETAIL!AK74/1000</f>
        <v>5233.2150000000001</v>
      </c>
      <c r="AL74" s="31">
        <f>DETAIL!AL74/1000</f>
        <v>4985.8770000000004</v>
      </c>
      <c r="AM74" s="31">
        <f>DETAIL!AM74/1000</f>
        <v>5049.0349999999999</v>
      </c>
      <c r="AN74" s="31">
        <f>DETAIL!AN74/1000</f>
        <v>4341.0309999999999</v>
      </c>
      <c r="AO74" s="31">
        <f>DETAIL!AO74/1000</f>
        <v>4175.7150000000001</v>
      </c>
      <c r="AP74" s="31">
        <f>DETAIL!AP74/1000</f>
        <v>3237.7139999999999</v>
      </c>
      <c r="AQ74" s="31">
        <f>DETAIL!AQ74/1000</f>
        <v>2610.5439999999999</v>
      </c>
      <c r="AR74" s="31">
        <f>DETAIL!AR74/1000</f>
        <v>2312.8580000000002</v>
      </c>
      <c r="AS74" s="31">
        <f>DETAIL!AS74/1000</f>
        <v>2133.2849999999999</v>
      </c>
      <c r="AT74" s="31">
        <f>DETAIL!AT74/1000</f>
        <v>1890.049</v>
      </c>
    </row>
    <row r="75" spans="1:46" ht="13.35" customHeight="1">
      <c r="B75"/>
      <c r="C75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41"/>
      <c r="AC75" s="41"/>
      <c r="AD75" s="23"/>
      <c r="AE75" s="23"/>
      <c r="AF75" s="23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</row>
    <row r="76" spans="1:46" s="3" customFormat="1" ht="13.35" customHeight="1">
      <c r="A76" s="3" t="s">
        <v>123</v>
      </c>
      <c r="B76"/>
      <c r="C76"/>
      <c r="AB76" s="8"/>
      <c r="AC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</row>
    <row r="77" spans="1:46" ht="13.35" customHeight="1">
      <c r="A77" s="28" t="s">
        <v>3</v>
      </c>
      <c r="B77" s="31">
        <f>DETAIL!B77/1000</f>
        <v>5613.6241600000003</v>
      </c>
      <c r="C77" s="31">
        <f>DETAIL!C77/1000</f>
        <v>5422.5339599999998</v>
      </c>
      <c r="D77" s="31">
        <f>DETAIL!D77/1000</f>
        <v>5459.6289999999999</v>
      </c>
      <c r="E77" s="31">
        <f>DETAIL!E77/1000</f>
        <v>4680.7479999999996</v>
      </c>
      <c r="F77" s="31">
        <f>DETAIL!F77/1000</f>
        <v>4252.357</v>
      </c>
      <c r="G77" s="31">
        <f>DETAIL!G77/1000</f>
        <v>4264.6049999999996</v>
      </c>
      <c r="H77" s="31">
        <f>DETAIL!H77/1000</f>
        <v>4103.4539999999997</v>
      </c>
      <c r="I77" s="31">
        <f>DETAIL!I77/1000</f>
        <v>3943.288</v>
      </c>
      <c r="J77" s="31">
        <f>DETAIL!J77/1000</f>
        <v>3873.674</v>
      </c>
      <c r="K77" s="31">
        <f>DETAIL!K77/1000</f>
        <v>3810.72</v>
      </c>
      <c r="L77" s="31">
        <f>DETAIL!L77/1000</f>
        <v>3714.2750000000001</v>
      </c>
      <c r="M77" s="31">
        <f>DETAIL!M77/1000</f>
        <v>3513.0369999999998</v>
      </c>
      <c r="N77" s="31">
        <f>DETAIL!N77/1000</f>
        <v>3675.5790000000002</v>
      </c>
      <c r="O77" s="31">
        <f>DETAIL!O77/1000</f>
        <v>3907.3490000000002</v>
      </c>
      <c r="P77" s="31">
        <f>DETAIL!P77/1000</f>
        <v>3949.1010000000001</v>
      </c>
      <c r="Q77" s="31">
        <f>DETAIL!Q77/1000</f>
        <v>3909.5659999999998</v>
      </c>
      <c r="R77" s="31">
        <f>DETAIL!R77/1000</f>
        <v>3804.4740000000002</v>
      </c>
      <c r="S77" s="31">
        <f>DETAIL!S77/1000</f>
        <v>3747.991</v>
      </c>
      <c r="T77" s="31">
        <f>DETAIL!T77/1000</f>
        <v>3526.3130000000001</v>
      </c>
      <c r="U77" s="31">
        <f>DETAIL!U77/1000</f>
        <v>3666.31</v>
      </c>
      <c r="V77" s="31">
        <f>DETAIL!V77/1000</f>
        <v>3727.6089999999999</v>
      </c>
      <c r="W77" s="31">
        <f>DETAIL!W77/1000</f>
        <v>3952.7559999999999</v>
      </c>
      <c r="X77" s="31">
        <f>DETAIL!X77/1000</f>
        <v>4857.3379999999997</v>
      </c>
      <c r="Y77" s="31">
        <f>DETAIL!Y77/1000</f>
        <v>4627.3500000000004</v>
      </c>
      <c r="Z77" s="31">
        <f>DETAIL!Z77/1000</f>
        <v>4397.826</v>
      </c>
      <c r="AA77" s="31">
        <f>DETAIL!AA77/1000</f>
        <v>4201.5209999999997</v>
      </c>
      <c r="AB77" s="31">
        <f>DETAIL!AB77/1000</f>
        <v>4182.3389999999999</v>
      </c>
      <c r="AC77" s="31">
        <f>DETAIL!AC77/1000</f>
        <v>3955.8589999999999</v>
      </c>
      <c r="AD77" s="31">
        <f>DETAIL!AD77/1000</f>
        <v>4108.6899999999996</v>
      </c>
      <c r="AE77" s="31">
        <f>DETAIL!AE77/1000</f>
        <v>4032.65</v>
      </c>
      <c r="AF77" s="31">
        <f>DETAIL!AF77/1000</f>
        <v>3939.614</v>
      </c>
      <c r="AG77" s="31">
        <f>DETAIL!AG77/1000</f>
        <v>4061.8879999999999</v>
      </c>
      <c r="AH77" s="31">
        <f>DETAIL!AH77/1000</f>
        <v>4028.0320000000002</v>
      </c>
      <c r="AI77" s="47">
        <f>DETAIL!AI77/1000</f>
        <v>4374.1360000000004</v>
      </c>
      <c r="AJ77" s="47">
        <f>DETAIL!AJ77/1000</f>
        <v>4341.55</v>
      </c>
      <c r="AK77" s="47">
        <f>DETAIL!AK77/1000</f>
        <v>4174.2359999999999</v>
      </c>
      <c r="AL77" s="47">
        <f>DETAIL!AL77/1000</f>
        <v>3931.7</v>
      </c>
      <c r="AM77" s="47">
        <f>DETAIL!AM77/1000</f>
        <v>3817.1410000000001</v>
      </c>
      <c r="AN77" s="47">
        <f>DETAIL!AN77/1000</f>
        <v>3507.7460000000001</v>
      </c>
      <c r="AO77" s="47">
        <f>DETAIL!AO77/1000</f>
        <v>3051.0949999999998</v>
      </c>
      <c r="AP77" s="47">
        <f>DETAIL!AP77/1000</f>
        <v>2598.424</v>
      </c>
      <c r="AQ77" s="47">
        <f>DETAIL!AQ77/1000</f>
        <v>2360.8249999999998</v>
      </c>
      <c r="AR77" s="47">
        <f>DETAIL!AR77/1000</f>
        <v>2073.8040000000001</v>
      </c>
      <c r="AS77" s="47">
        <f>DETAIL!AS77/1000</f>
        <v>1861.3309999999999</v>
      </c>
      <c r="AT77" s="47">
        <f>DETAIL!AT77/1000</f>
        <v>1723.46</v>
      </c>
    </row>
    <row r="78" spans="1:46" ht="13.35" customHeight="1">
      <c r="A78" s="28" t="s">
        <v>4</v>
      </c>
      <c r="B78" s="31">
        <f>DETAIL!B78/1000</f>
        <v>881.44524999999999</v>
      </c>
      <c r="C78" s="31">
        <f>DETAIL!C78/1000</f>
        <v>1289.85716</v>
      </c>
      <c r="D78" s="31">
        <f>DETAIL!D78/1000</f>
        <v>1616.4860000000001</v>
      </c>
      <c r="E78" s="31">
        <f>DETAIL!E78/1000</f>
        <v>1236.116</v>
      </c>
      <c r="F78" s="31">
        <f>DETAIL!F78/1000</f>
        <v>1435.0640000000001</v>
      </c>
      <c r="G78" s="31">
        <f>DETAIL!G78/1000</f>
        <v>1452.2380000000001</v>
      </c>
      <c r="H78" s="31">
        <f>DETAIL!H78/1000</f>
        <v>1648.6849999999999</v>
      </c>
      <c r="I78" s="31">
        <f>DETAIL!I78/1000</f>
        <v>1229.145</v>
      </c>
      <c r="J78" s="31">
        <f>DETAIL!J78/1000</f>
        <v>1219.9480000000001</v>
      </c>
      <c r="K78" s="31">
        <f>DETAIL!K78/1000</f>
        <v>944.125</v>
      </c>
      <c r="L78" s="31">
        <f>DETAIL!L78/1000</f>
        <v>1271.134</v>
      </c>
      <c r="M78" s="31">
        <f>DETAIL!M78/1000</f>
        <v>1089.1959999999999</v>
      </c>
      <c r="N78" s="31">
        <f>DETAIL!N78/1000</f>
        <v>911.53099999999995</v>
      </c>
      <c r="O78" s="31">
        <f>DETAIL!O78/1000</f>
        <v>793.15700000000004</v>
      </c>
      <c r="P78" s="31">
        <f>DETAIL!P78/1000</f>
        <v>646.41499999999996</v>
      </c>
      <c r="Q78" s="31">
        <f>DETAIL!Q78/1000</f>
        <v>807.5</v>
      </c>
      <c r="R78" s="31">
        <f>DETAIL!R78/1000</f>
        <v>2855.4920000000002</v>
      </c>
      <c r="S78" s="31">
        <f>DETAIL!S78/1000</f>
        <v>1780.752</v>
      </c>
      <c r="T78" s="31">
        <f>DETAIL!T78/1000</f>
        <v>1420.5609999999999</v>
      </c>
      <c r="U78" s="31">
        <f>DETAIL!U78/1000</f>
        <v>1222.3879999999999</v>
      </c>
      <c r="V78" s="31">
        <f>DETAIL!V78/1000</f>
        <v>1088.9570000000001</v>
      </c>
      <c r="W78" s="31">
        <f>DETAIL!W78/1000</f>
        <v>870.399</v>
      </c>
      <c r="X78" s="31">
        <f>DETAIL!X78/1000</f>
        <v>1433.0519999999999</v>
      </c>
      <c r="Y78" s="31">
        <f>DETAIL!Y78/1000</f>
        <v>2055.027</v>
      </c>
      <c r="Z78" s="31">
        <f>DETAIL!Z78/1000</f>
        <v>2432.6970000000001</v>
      </c>
      <c r="AA78" s="31">
        <f>DETAIL!AA78/1000</f>
        <v>1672.825</v>
      </c>
      <c r="AB78" s="31">
        <f>DETAIL!AB78/1000</f>
        <v>1749.847</v>
      </c>
      <c r="AC78" s="31">
        <f>DETAIL!AC78/1000</f>
        <v>1704.7460000000001</v>
      </c>
      <c r="AD78" s="31">
        <f>DETAIL!AD78/1000</f>
        <v>1469.837</v>
      </c>
      <c r="AE78" s="31">
        <f>DETAIL!AE78/1000</f>
        <v>1388.73</v>
      </c>
      <c r="AF78" s="31">
        <f>DETAIL!AF78/1000</f>
        <v>1098.567</v>
      </c>
      <c r="AG78" s="47">
        <f>DETAIL!AG78/1000</f>
        <v>1017.215</v>
      </c>
      <c r="AH78" s="47">
        <f>DETAIL!AH78/1000</f>
        <v>828.14200000000005</v>
      </c>
      <c r="AI78" s="47">
        <f>DETAIL!AI78/1000</f>
        <v>1096.126</v>
      </c>
      <c r="AJ78" s="47">
        <f>DETAIL!AJ78/1000</f>
        <v>1159.181</v>
      </c>
      <c r="AK78" s="47">
        <f>DETAIL!AK78/1000</f>
        <v>1283.1489999999999</v>
      </c>
      <c r="AL78" s="47">
        <f>DETAIL!AL78/1000</f>
        <v>944.99699999999996</v>
      </c>
      <c r="AM78" s="47">
        <f>DETAIL!AM78/1000</f>
        <v>1020.184</v>
      </c>
      <c r="AN78" s="47">
        <f>DETAIL!AN78/1000</f>
        <v>1072.712</v>
      </c>
      <c r="AO78" s="47">
        <f>DETAIL!AO78/1000</f>
        <v>1190.269</v>
      </c>
      <c r="AP78" s="47">
        <f>DETAIL!AP78/1000</f>
        <v>717.096</v>
      </c>
      <c r="AQ78" s="47">
        <f>DETAIL!AQ78/1000</f>
        <v>591.71</v>
      </c>
      <c r="AR78" s="47">
        <f>DETAIL!AR78/1000</f>
        <v>504.80900000000003</v>
      </c>
      <c r="AS78" s="47">
        <f>DETAIL!AS78/1000</f>
        <v>449.14400000000001</v>
      </c>
      <c r="AT78" s="47">
        <f>DETAIL!AT78/1000</f>
        <v>414.66199999999998</v>
      </c>
    </row>
    <row r="79" spans="1:46" ht="13.35" customHeight="1">
      <c r="A79" s="28" t="s">
        <v>5</v>
      </c>
      <c r="B79" s="31">
        <f>DETAIL!B79/1000</f>
        <v>0</v>
      </c>
      <c r="C79" s="31">
        <f>DETAIL!C79/1000</f>
        <v>0</v>
      </c>
      <c r="D79" s="31">
        <f>DETAIL!D79/1000</f>
        <v>0</v>
      </c>
      <c r="E79" s="31">
        <f>DETAIL!E79/1000</f>
        <v>0</v>
      </c>
      <c r="F79" s="31">
        <f>DETAIL!F79/1000</f>
        <v>0</v>
      </c>
      <c r="G79" s="31">
        <f>DETAIL!G79/1000</f>
        <v>0</v>
      </c>
      <c r="H79" s="31">
        <f>DETAIL!H79/1000</f>
        <v>0</v>
      </c>
      <c r="I79" s="31">
        <f>DETAIL!I79/1000</f>
        <v>0</v>
      </c>
      <c r="J79" s="31">
        <f>DETAIL!J79/1000</f>
        <v>0</v>
      </c>
      <c r="K79" s="31">
        <f>DETAIL!K79/1000</f>
        <v>0</v>
      </c>
      <c r="L79" s="31">
        <f>DETAIL!L79/1000</f>
        <v>0</v>
      </c>
      <c r="M79" s="31">
        <f>DETAIL!M79/1000</f>
        <v>0</v>
      </c>
      <c r="N79" s="31">
        <f>DETAIL!N79/1000</f>
        <v>0</v>
      </c>
      <c r="O79" s="31">
        <f>DETAIL!O79/1000</f>
        <v>0</v>
      </c>
      <c r="P79" s="31">
        <f>DETAIL!P79/1000</f>
        <v>0</v>
      </c>
      <c r="Q79" s="31">
        <f>DETAIL!Q79/1000</f>
        <v>0</v>
      </c>
      <c r="R79" s="31">
        <f>DETAIL!R79/1000</f>
        <v>0</v>
      </c>
      <c r="S79" s="31">
        <f>DETAIL!S79/1000</f>
        <v>0</v>
      </c>
      <c r="T79" s="31">
        <f>DETAIL!T79/1000</f>
        <v>0</v>
      </c>
      <c r="U79" s="31">
        <f>DETAIL!U79/1000</f>
        <v>0</v>
      </c>
      <c r="V79" s="31">
        <f>DETAIL!V79/1000</f>
        <v>0</v>
      </c>
      <c r="W79" s="31">
        <f>DETAIL!W79/1000</f>
        <v>0</v>
      </c>
      <c r="X79" s="31">
        <f>DETAIL!X79/1000</f>
        <v>0</v>
      </c>
      <c r="Y79" s="31">
        <f>DETAIL!Y79/1000</f>
        <v>0</v>
      </c>
      <c r="Z79" s="31">
        <f>DETAIL!Z79/1000</f>
        <v>0</v>
      </c>
      <c r="AA79" s="31">
        <f>DETAIL!AA79/1000</f>
        <v>0</v>
      </c>
      <c r="AB79" s="31">
        <f>DETAIL!AB79/1000</f>
        <v>0</v>
      </c>
      <c r="AC79" s="31">
        <f>DETAIL!AC79/1000</f>
        <v>0</v>
      </c>
      <c r="AD79" s="31">
        <f>DETAIL!AD79/1000</f>
        <v>0</v>
      </c>
      <c r="AE79" s="31">
        <f>DETAIL!AE79/1000</f>
        <v>0</v>
      </c>
      <c r="AF79" s="31">
        <f>DETAIL!AF79/1000</f>
        <v>178.98599999999999</v>
      </c>
      <c r="AG79" s="47">
        <f>DETAIL!AG79/1000</f>
        <v>60</v>
      </c>
      <c r="AH79" s="47">
        <f>DETAIL!AH79/1000</f>
        <v>0</v>
      </c>
      <c r="AI79" s="47">
        <f>DETAIL!AI79/1000</f>
        <v>0</v>
      </c>
      <c r="AJ79" s="47">
        <f>DETAIL!AJ79/1000</f>
        <v>0</v>
      </c>
      <c r="AK79" s="47">
        <f>DETAIL!AK79/1000</f>
        <v>0</v>
      </c>
      <c r="AL79" s="47">
        <f>DETAIL!AL79/1000</f>
        <v>0</v>
      </c>
      <c r="AM79" s="47">
        <f>DETAIL!AM79/1000</f>
        <v>0</v>
      </c>
      <c r="AN79" s="47">
        <f>DETAIL!AN79/1000</f>
        <v>0</v>
      </c>
      <c r="AO79" s="47">
        <f>DETAIL!AO79/1000</f>
        <v>0</v>
      </c>
      <c r="AP79" s="47">
        <f>DETAIL!AP79/1000</f>
        <v>0</v>
      </c>
      <c r="AQ79" s="47">
        <f>DETAIL!AQ79/1000</f>
        <v>0</v>
      </c>
      <c r="AR79" s="47">
        <f>DETAIL!AR79/1000</f>
        <v>0</v>
      </c>
      <c r="AS79" s="47">
        <f>DETAIL!AS79/1000</f>
        <v>0</v>
      </c>
      <c r="AT79" s="47">
        <f>DETAIL!AT79/1000</f>
        <v>122.41</v>
      </c>
    </row>
    <row r="80" spans="1:46" ht="13.35" customHeight="1">
      <c r="A80" s="26" t="s">
        <v>6</v>
      </c>
      <c r="B80" s="31">
        <f>DETAIL!B80/1000</f>
        <v>0</v>
      </c>
      <c r="C80" s="31">
        <f>DETAIL!C80/1000</f>
        <v>0</v>
      </c>
      <c r="D80" s="24">
        <f>DETAIL!D80/1000</f>
        <v>0</v>
      </c>
      <c r="E80" s="24">
        <f>DETAIL!E80/1000</f>
        <v>0</v>
      </c>
      <c r="F80" s="24">
        <f>DETAIL!F80/1000</f>
        <v>-0.216</v>
      </c>
      <c r="G80" s="24">
        <f>DETAIL!G80/1000</f>
        <v>-250.27799999999999</v>
      </c>
      <c r="H80" s="24">
        <f>DETAIL!H80/1000</f>
        <v>0</v>
      </c>
      <c r="I80" s="24">
        <f>DETAIL!I80/1000</f>
        <v>0</v>
      </c>
      <c r="J80" s="24">
        <f>DETAIL!J80/1000</f>
        <v>-0.879</v>
      </c>
      <c r="K80" s="24">
        <f>DETAIL!K80/1000</f>
        <v>0</v>
      </c>
      <c r="L80" s="24">
        <f>DETAIL!L80/1000</f>
        <v>-8.7650000000000006</v>
      </c>
      <c r="M80" s="24">
        <f>DETAIL!M80/1000</f>
        <v>-18</v>
      </c>
      <c r="N80" s="24">
        <f>DETAIL!N80/1000</f>
        <v>-0.73799999999999999</v>
      </c>
      <c r="O80" s="24">
        <f>DETAIL!O80/1000</f>
        <v>-1.181</v>
      </c>
      <c r="P80" s="24">
        <f>DETAIL!P80/1000</f>
        <v>-0.52</v>
      </c>
      <c r="Q80" s="24">
        <f>DETAIL!Q80/1000</f>
        <v>-0.13200000000000001</v>
      </c>
      <c r="R80" s="24">
        <f>DETAIL!R80/1000</f>
        <v>-9.7759999999999998</v>
      </c>
      <c r="S80" s="24">
        <f>DETAIL!S80/1000</f>
        <v>-0.35299999999999998</v>
      </c>
      <c r="T80" s="24">
        <f>DETAIL!T80/1000</f>
        <v>-0.63200000000000001</v>
      </c>
      <c r="U80" s="24">
        <f>DETAIL!U80/1000</f>
        <v>0</v>
      </c>
      <c r="V80" s="24">
        <f>DETAIL!V80/1000</f>
        <v>0</v>
      </c>
      <c r="W80" s="24">
        <f>DETAIL!W80/1000</f>
        <v>-6.2949999999999999</v>
      </c>
      <c r="X80" s="24">
        <f>DETAIL!X80/1000</f>
        <v>0</v>
      </c>
      <c r="Y80" s="24">
        <f>DETAIL!Y80/1000</f>
        <v>0</v>
      </c>
      <c r="Z80" s="24">
        <f>DETAIL!Z80/1000</f>
        <v>0</v>
      </c>
      <c r="AA80" s="24">
        <f>DETAIL!AA80/1000</f>
        <v>-10.228</v>
      </c>
      <c r="AB80" s="24">
        <f>DETAIL!AB80/1000</f>
        <v>-5.04</v>
      </c>
      <c r="AC80" s="24">
        <f>DETAIL!AC80/1000</f>
        <v>-2.33</v>
      </c>
      <c r="AD80" s="24">
        <f>DETAIL!AD80/1000</f>
        <v>-1E-3</v>
      </c>
      <c r="AE80" s="24">
        <f>DETAIL!AE80/1000</f>
        <v>0</v>
      </c>
      <c r="AF80" s="24">
        <f>DETAIL!AF80/1000</f>
        <v>-0.14799999999999999</v>
      </c>
      <c r="AG80" s="47">
        <f>DETAIL!AG80/1000</f>
        <v>-24.367000000000001</v>
      </c>
      <c r="AH80" s="47">
        <f>DETAIL!AH80/1000</f>
        <v>-36.024000000000001</v>
      </c>
      <c r="AI80" s="47">
        <f>DETAIL!AI80/1000</f>
        <v>0</v>
      </c>
      <c r="AJ80" s="47">
        <f>DETAIL!AJ80/1000</f>
        <v>0</v>
      </c>
      <c r="AK80" s="47">
        <f>DETAIL!AK80/1000</f>
        <v>0</v>
      </c>
      <c r="AL80" s="47">
        <f>DETAIL!AL80/1000</f>
        <v>-0.67600000000000005</v>
      </c>
      <c r="AM80" s="47">
        <f>DETAIL!AM80/1000</f>
        <v>-3</v>
      </c>
      <c r="AN80" s="47">
        <f>DETAIL!AN80/1000</f>
        <v>-32.131999999999998</v>
      </c>
      <c r="AO80" s="47">
        <f>DETAIL!AO80/1000</f>
        <v>0</v>
      </c>
      <c r="AP80" s="47">
        <f>DETAIL!AP80/1000</f>
        <v>0</v>
      </c>
      <c r="AQ80" s="47">
        <f>DETAIL!AQ80/1000</f>
        <v>0</v>
      </c>
      <c r="AR80" s="47">
        <f>DETAIL!AR80/1000</f>
        <v>-6.0659999999999998</v>
      </c>
      <c r="AS80" s="47">
        <f>DETAIL!AS80/1000</f>
        <v>55.204999999999998</v>
      </c>
      <c r="AT80" s="47">
        <f>DETAIL!AT80/1000</f>
        <v>-16.405000000000001</v>
      </c>
    </row>
    <row r="81" spans="1:46" ht="13.35" customHeight="1">
      <c r="A81" s="28" t="s">
        <v>8</v>
      </c>
      <c r="B81" s="31">
        <f>DETAIL!B81/1000</f>
        <v>6495.0694100000001</v>
      </c>
      <c r="C81" s="31">
        <f>DETAIL!C81/1000</f>
        <v>6712.3911200000002</v>
      </c>
      <c r="D81" s="31">
        <f>DETAIL!D81/1000</f>
        <v>7076.1149999999998</v>
      </c>
      <c r="E81" s="31">
        <f>DETAIL!E81/1000</f>
        <v>5916.8639999999996</v>
      </c>
      <c r="F81" s="31">
        <f>DETAIL!F81/1000</f>
        <v>5687.2049999999999</v>
      </c>
      <c r="G81" s="31">
        <f>DETAIL!G81/1000</f>
        <v>5466.5649999999996</v>
      </c>
      <c r="H81" s="31">
        <f>DETAIL!H81/1000</f>
        <v>5752.1390000000001</v>
      </c>
      <c r="I81" s="31">
        <f>DETAIL!I81/1000</f>
        <v>5172.433</v>
      </c>
      <c r="J81" s="31">
        <f>DETAIL!J81/1000</f>
        <v>5092.7430000000004</v>
      </c>
      <c r="K81" s="31">
        <f>DETAIL!K81/1000</f>
        <v>4754.8450000000003</v>
      </c>
      <c r="L81" s="31">
        <f>DETAIL!L81/1000</f>
        <v>4976.6440000000002</v>
      </c>
      <c r="M81" s="31">
        <f>DETAIL!M81/1000</f>
        <v>4584.2330000000002</v>
      </c>
      <c r="N81" s="31">
        <f>DETAIL!N81/1000</f>
        <v>4586.3720000000003</v>
      </c>
      <c r="O81" s="31">
        <f>DETAIL!O81/1000</f>
        <v>4699.3249999999998</v>
      </c>
      <c r="P81" s="31">
        <f>DETAIL!P81/1000</f>
        <v>4594.9960000000001</v>
      </c>
      <c r="Q81" s="31">
        <f>DETAIL!Q81/1000</f>
        <v>4716.9340000000002</v>
      </c>
      <c r="R81" s="31">
        <f>DETAIL!R81/1000</f>
        <v>6650.19</v>
      </c>
      <c r="S81" s="31">
        <f>DETAIL!S81/1000</f>
        <v>5528.39</v>
      </c>
      <c r="T81" s="31">
        <f>DETAIL!T81/1000</f>
        <v>4946.2420000000002</v>
      </c>
      <c r="U81" s="31">
        <f>DETAIL!U81/1000</f>
        <v>4888.6980000000003</v>
      </c>
      <c r="V81" s="31">
        <f>DETAIL!V81/1000</f>
        <v>4816.5659999999998</v>
      </c>
      <c r="W81" s="31">
        <f>DETAIL!W81/1000</f>
        <v>4816.8599999999997</v>
      </c>
      <c r="X81" s="31">
        <f>DETAIL!X81/1000</f>
        <v>6290.39</v>
      </c>
      <c r="Y81" s="31">
        <f>DETAIL!Y81/1000</f>
        <v>6682.3770000000004</v>
      </c>
      <c r="Z81" s="31">
        <f>DETAIL!Z81/1000</f>
        <v>6830.5230000000001</v>
      </c>
      <c r="AA81" s="31">
        <f>DETAIL!AA81/1000</f>
        <v>5864.1180000000004</v>
      </c>
      <c r="AB81" s="31">
        <f>DETAIL!AB81/1000</f>
        <v>5927.1459999999997</v>
      </c>
      <c r="AC81" s="31">
        <f>DETAIL!AC81/1000</f>
        <v>5658.2749999999996</v>
      </c>
      <c r="AD81" s="31">
        <f>DETAIL!AD81/1000</f>
        <v>5578.5259999999998</v>
      </c>
      <c r="AE81" s="31">
        <f>DETAIL!AE81/1000</f>
        <v>5421.38</v>
      </c>
      <c r="AF81" s="31">
        <f>DETAIL!AF81/1000</f>
        <v>4859.0469999999996</v>
      </c>
      <c r="AG81" s="31">
        <f>DETAIL!AG81/1000</f>
        <v>4994.7359999999999</v>
      </c>
      <c r="AH81" s="31">
        <f>DETAIL!AH81/1000</f>
        <v>4820.1499999999996</v>
      </c>
      <c r="AI81" s="31">
        <f>DETAIL!AI81/1000</f>
        <v>5470.2619999999997</v>
      </c>
      <c r="AJ81" s="31">
        <f>DETAIL!AJ81/1000</f>
        <v>5500.7309999999998</v>
      </c>
      <c r="AK81" s="31">
        <f>DETAIL!AK81/1000</f>
        <v>5457.3850000000002</v>
      </c>
      <c r="AL81" s="31">
        <f>DETAIL!AL81/1000</f>
        <v>4876.0209999999997</v>
      </c>
      <c r="AM81" s="31">
        <f>DETAIL!AM81/1000</f>
        <v>4834.3249999999998</v>
      </c>
      <c r="AN81" s="31">
        <f>DETAIL!AN81/1000</f>
        <v>4548.326</v>
      </c>
      <c r="AO81" s="31">
        <f>DETAIL!AO81/1000</f>
        <v>4241.3639999999996</v>
      </c>
      <c r="AP81" s="31">
        <f>DETAIL!AP81/1000</f>
        <v>3315.52</v>
      </c>
      <c r="AQ81" s="31">
        <f>DETAIL!AQ81/1000</f>
        <v>2952.5349999999999</v>
      </c>
      <c r="AR81" s="31">
        <f>DETAIL!AR81/1000</f>
        <v>2572.547</v>
      </c>
      <c r="AS81" s="31">
        <f>DETAIL!AS81/1000</f>
        <v>2365.6799999999998</v>
      </c>
      <c r="AT81" s="31">
        <f>DETAIL!AT81/1000</f>
        <v>1999.307</v>
      </c>
    </row>
    <row r="82" spans="1:46" ht="13.35" customHeight="1">
      <c r="B82"/>
      <c r="C82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41"/>
      <c r="AC82" s="41"/>
      <c r="AD82" s="23"/>
      <c r="AE82" s="23"/>
      <c r="AF82" s="23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</row>
    <row r="83" spans="1:46" s="3" customFormat="1" ht="13.35" customHeight="1">
      <c r="A83" s="3" t="s">
        <v>124</v>
      </c>
      <c r="B83"/>
      <c r="C83"/>
      <c r="AB83" s="8"/>
      <c r="AC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</row>
    <row r="84" spans="1:46" ht="13.35" customHeight="1">
      <c r="A84" s="28" t="s">
        <v>3</v>
      </c>
      <c r="B84" s="31">
        <f>DETAIL!B84/1000</f>
        <v>2962.0806600000001</v>
      </c>
      <c r="C84" s="31">
        <f>DETAIL!C84/1000</f>
        <v>3073.4059700000003</v>
      </c>
      <c r="D84" s="31">
        <f>DETAIL!D84/1000</f>
        <v>3156.67</v>
      </c>
      <c r="E84" s="31">
        <f>DETAIL!E84/1000</f>
        <v>3125.7510000000002</v>
      </c>
      <c r="F84" s="31">
        <f>DETAIL!F84/1000</f>
        <v>3277.1280000000002</v>
      </c>
      <c r="G84" s="31">
        <f>DETAIL!G84/1000</f>
        <v>3326.8330000000001</v>
      </c>
      <c r="H84" s="31">
        <f>DETAIL!H84/1000</f>
        <v>3381.9029999999998</v>
      </c>
      <c r="I84" s="31">
        <f>DETAIL!I84/1000</f>
        <v>3174.4679999999998</v>
      </c>
      <c r="J84" s="31">
        <f>DETAIL!J84/1000</f>
        <v>3014.7840000000001</v>
      </c>
      <c r="K84" s="31">
        <f>DETAIL!K84/1000</f>
        <v>2887.2559999999999</v>
      </c>
      <c r="L84" s="31">
        <f>DETAIL!L84/1000</f>
        <v>3348.355</v>
      </c>
      <c r="M84" s="31">
        <f>DETAIL!M84/1000</f>
        <v>3180.4059999999999</v>
      </c>
      <c r="N84" s="31">
        <f>DETAIL!N84/1000</f>
        <v>3143.0279999999998</v>
      </c>
      <c r="O84" s="31">
        <f>DETAIL!O84/1000</f>
        <v>3164.502</v>
      </c>
      <c r="P84" s="31">
        <f>DETAIL!P84/1000</f>
        <v>3435.6370000000002</v>
      </c>
      <c r="Q84" s="31">
        <f>DETAIL!Q84/1000</f>
        <v>3367.8209999999999</v>
      </c>
      <c r="R84" s="31">
        <f>DETAIL!R84/1000</f>
        <v>3326.4279999999999</v>
      </c>
      <c r="S84" s="31">
        <f>DETAIL!S84/1000</f>
        <v>3188.7539999999999</v>
      </c>
      <c r="T84" s="31">
        <f>DETAIL!T84/1000</f>
        <v>3152.1529999999998</v>
      </c>
      <c r="U84" s="31">
        <f>DETAIL!U84/1000</f>
        <v>3004.6959999999999</v>
      </c>
      <c r="V84" s="31">
        <f>DETAIL!V84/1000</f>
        <v>3023.98</v>
      </c>
      <c r="W84" s="31">
        <f>DETAIL!W84/1000</f>
        <v>3091.7539999999999</v>
      </c>
      <c r="X84" s="31">
        <f>DETAIL!X84/1000</f>
        <v>3436.4920000000002</v>
      </c>
      <c r="Y84" s="31">
        <f>DETAIL!Y84/1000</f>
        <v>3628.1869999999999</v>
      </c>
      <c r="Z84" s="31">
        <f>DETAIL!Z84/1000</f>
        <v>3679.826</v>
      </c>
      <c r="AA84" s="31">
        <f>DETAIL!AA84/1000</f>
        <v>3439.9</v>
      </c>
      <c r="AB84" s="31">
        <f>DETAIL!AB84/1000</f>
        <v>3400.1570000000002</v>
      </c>
      <c r="AC84" s="31">
        <f>DETAIL!AC84/1000</f>
        <v>3249.7849999999999</v>
      </c>
      <c r="AD84" s="31">
        <f>DETAIL!AD84/1000</f>
        <v>3229.0120000000002</v>
      </c>
      <c r="AE84" s="31">
        <f>DETAIL!AE84/1000</f>
        <v>3185.6239999999998</v>
      </c>
      <c r="AF84" s="31">
        <f>DETAIL!AF84/1000</f>
        <v>3140.3290000000002</v>
      </c>
      <c r="AG84" s="31">
        <f>DETAIL!AG84/1000</f>
        <v>3190.6750000000002</v>
      </c>
      <c r="AH84" s="31">
        <f>DETAIL!AH84/1000</f>
        <v>3059.05</v>
      </c>
      <c r="AI84" s="47">
        <f>DETAIL!AI84/1000</f>
        <v>3086.4740000000002</v>
      </c>
      <c r="AJ84" s="47">
        <f>DETAIL!AJ84/1000</f>
        <v>2967.1909999999998</v>
      </c>
      <c r="AK84" s="47">
        <f>DETAIL!AK84/1000</f>
        <v>2751.0540000000001</v>
      </c>
      <c r="AL84" s="47">
        <f>DETAIL!AL84/1000</f>
        <v>2571.1590000000001</v>
      </c>
      <c r="AM84" s="47">
        <f>DETAIL!AM84/1000</f>
        <v>2409.6559999999999</v>
      </c>
      <c r="AN84" s="47">
        <f>DETAIL!AN84/1000</f>
        <v>2240.0439999999999</v>
      </c>
      <c r="AO84" s="47">
        <f>DETAIL!AO84/1000</f>
        <v>1925.5719999999999</v>
      </c>
      <c r="AP84" s="47">
        <f>DETAIL!AP84/1000</f>
        <v>1704.654</v>
      </c>
      <c r="AQ84" s="47">
        <f>DETAIL!AQ84/1000</f>
        <v>1596.42</v>
      </c>
      <c r="AR84" s="47">
        <f>DETAIL!AR84/1000</f>
        <v>1386.088</v>
      </c>
      <c r="AS84" s="47">
        <f>DETAIL!AS84/1000</f>
        <v>1231.5060000000001</v>
      </c>
      <c r="AT84" s="47">
        <f>DETAIL!AT84/1000</f>
        <v>1331.8979999999999</v>
      </c>
    </row>
    <row r="85" spans="1:46" ht="13.35" customHeight="1">
      <c r="A85" s="28" t="s">
        <v>4</v>
      </c>
      <c r="B85" s="31">
        <f>DETAIL!B85/1000</f>
        <v>2003.9865600000001</v>
      </c>
      <c r="C85" s="31">
        <f>DETAIL!C85/1000</f>
        <v>2308.7468900000003</v>
      </c>
      <c r="D85" s="31">
        <f>DETAIL!D85/1000</f>
        <v>2451.5259999999998</v>
      </c>
      <c r="E85" s="31">
        <f>DETAIL!E85/1000</f>
        <v>1456.326</v>
      </c>
      <c r="F85" s="31">
        <f>DETAIL!F85/1000</f>
        <v>1187.7950000000001</v>
      </c>
      <c r="G85" s="31">
        <f>DETAIL!G85/1000</f>
        <v>1015.972</v>
      </c>
      <c r="H85" s="31">
        <f>DETAIL!H85/1000</f>
        <v>1102.3330000000001</v>
      </c>
      <c r="I85" s="31">
        <f>DETAIL!I85/1000</f>
        <v>1051.6600000000001</v>
      </c>
      <c r="J85" s="31">
        <f>DETAIL!J85/1000</f>
        <v>1033.547</v>
      </c>
      <c r="K85" s="31">
        <f>DETAIL!K85/1000</f>
        <v>889.61500000000001</v>
      </c>
      <c r="L85" s="31">
        <f>DETAIL!L85/1000</f>
        <v>781.23099999999999</v>
      </c>
      <c r="M85" s="31">
        <f>DETAIL!M85/1000</f>
        <v>724.92600000000004</v>
      </c>
      <c r="N85" s="31">
        <f>DETAIL!N85/1000</f>
        <v>716.24400000000003</v>
      </c>
      <c r="O85" s="31">
        <f>DETAIL!O85/1000</f>
        <v>604.428</v>
      </c>
      <c r="P85" s="31">
        <f>DETAIL!P85/1000</f>
        <v>438.89400000000001</v>
      </c>
      <c r="Q85" s="31">
        <f>DETAIL!Q85/1000</f>
        <v>618.38800000000003</v>
      </c>
      <c r="R85" s="31">
        <f>DETAIL!R85/1000</f>
        <v>1390.8019999999999</v>
      </c>
      <c r="S85" s="31">
        <f>DETAIL!S85/1000</f>
        <v>1078.405</v>
      </c>
      <c r="T85" s="31">
        <f>DETAIL!T85/1000</f>
        <v>866.00099999999998</v>
      </c>
      <c r="U85" s="31">
        <f>DETAIL!U85/1000</f>
        <v>916.54700000000003</v>
      </c>
      <c r="V85" s="31">
        <f>DETAIL!V85/1000</f>
        <v>746.15200000000004</v>
      </c>
      <c r="W85" s="31">
        <f>DETAIL!W85/1000</f>
        <v>617.02800000000002</v>
      </c>
      <c r="X85" s="31">
        <f>DETAIL!X85/1000</f>
        <v>1351.3109999999999</v>
      </c>
      <c r="Y85" s="31">
        <f>DETAIL!Y85/1000</f>
        <v>1358.421</v>
      </c>
      <c r="Z85" s="31">
        <f>DETAIL!Z85/1000</f>
        <v>1142.2809999999999</v>
      </c>
      <c r="AA85" s="31">
        <f>DETAIL!AA85/1000</f>
        <v>1287.2619999999999</v>
      </c>
      <c r="AB85" s="31">
        <f>DETAIL!AB85/1000</f>
        <v>1425.7840000000001</v>
      </c>
      <c r="AC85" s="31">
        <f>DETAIL!AC85/1000</f>
        <v>1534.777</v>
      </c>
      <c r="AD85" s="31">
        <f>DETAIL!AD85/1000</f>
        <v>1623.473</v>
      </c>
      <c r="AE85" s="31">
        <f>DETAIL!AE85/1000</f>
        <v>1403.491</v>
      </c>
      <c r="AF85" s="31">
        <f>DETAIL!AF85/1000</f>
        <v>1513.559</v>
      </c>
      <c r="AG85" s="47">
        <f>DETAIL!AG85/1000</f>
        <v>1397.6110000000001</v>
      </c>
      <c r="AH85" s="47">
        <f>DETAIL!AH85/1000</f>
        <v>1381.623</v>
      </c>
      <c r="AI85" s="47">
        <f>DETAIL!AI85/1000</f>
        <v>1383.6179999999999</v>
      </c>
      <c r="AJ85" s="47">
        <f>DETAIL!AJ85/1000</f>
        <v>856.66499999999996</v>
      </c>
      <c r="AK85" s="47">
        <f>DETAIL!AK85/1000</f>
        <v>638.24900000000002</v>
      </c>
      <c r="AL85" s="47">
        <f>DETAIL!AL85/1000</f>
        <v>509.83600000000001</v>
      </c>
      <c r="AM85" s="47">
        <f>DETAIL!AM85/1000</f>
        <v>356.58</v>
      </c>
      <c r="AN85" s="47">
        <f>DETAIL!AN85/1000</f>
        <v>604.94500000000005</v>
      </c>
      <c r="AO85" s="47">
        <f>DETAIL!AO85/1000</f>
        <v>538.10699999999997</v>
      </c>
      <c r="AP85" s="47">
        <f>DETAIL!AP85/1000</f>
        <v>428.84899999999999</v>
      </c>
      <c r="AQ85" s="47">
        <f>DETAIL!AQ85/1000</f>
        <v>394.71899999999999</v>
      </c>
      <c r="AR85" s="47">
        <f>DETAIL!AR85/1000</f>
        <v>272.42099999999999</v>
      </c>
      <c r="AS85" s="47">
        <f>DETAIL!AS85/1000</f>
        <v>283.24700000000001</v>
      </c>
      <c r="AT85" s="47">
        <f>DETAIL!AT85/1000</f>
        <v>295.65800000000002</v>
      </c>
    </row>
    <row r="86" spans="1:46" ht="13.35" customHeight="1">
      <c r="A86" s="28" t="s">
        <v>5</v>
      </c>
      <c r="B86" s="31">
        <f>DETAIL!B86/1000</f>
        <v>0</v>
      </c>
      <c r="C86" s="31">
        <f>DETAIL!C86/1000</f>
        <v>0</v>
      </c>
      <c r="D86" s="31">
        <f>DETAIL!D86/1000</f>
        <v>0</v>
      </c>
      <c r="E86" s="31">
        <f>DETAIL!E86/1000</f>
        <v>0</v>
      </c>
      <c r="F86" s="31">
        <f>DETAIL!F86/1000</f>
        <v>0</v>
      </c>
      <c r="G86" s="31">
        <f>DETAIL!G86/1000</f>
        <v>0</v>
      </c>
      <c r="H86" s="31">
        <f>DETAIL!H86/1000</f>
        <v>0</v>
      </c>
      <c r="I86" s="31">
        <f>DETAIL!I86/1000</f>
        <v>0</v>
      </c>
      <c r="J86" s="31">
        <f>DETAIL!J86/1000</f>
        <v>0</v>
      </c>
      <c r="K86" s="31">
        <f>DETAIL!K86/1000</f>
        <v>0</v>
      </c>
      <c r="L86" s="31">
        <f>DETAIL!L86/1000</f>
        <v>0</v>
      </c>
      <c r="M86" s="31">
        <f>DETAIL!M86/1000</f>
        <v>0</v>
      </c>
      <c r="N86" s="31">
        <f>DETAIL!N86/1000</f>
        <v>0</v>
      </c>
      <c r="O86" s="31">
        <f>DETAIL!O86/1000</f>
        <v>0</v>
      </c>
      <c r="P86" s="31">
        <f>DETAIL!P86/1000</f>
        <v>0</v>
      </c>
      <c r="Q86" s="31">
        <f>DETAIL!Q86/1000</f>
        <v>0</v>
      </c>
      <c r="R86" s="31">
        <f>DETAIL!R86/1000</f>
        <v>0</v>
      </c>
      <c r="S86" s="31">
        <f>DETAIL!S86/1000</f>
        <v>0</v>
      </c>
      <c r="T86" s="31">
        <f>DETAIL!T86/1000</f>
        <v>0</v>
      </c>
      <c r="U86" s="31">
        <f>DETAIL!U86/1000</f>
        <v>0</v>
      </c>
      <c r="V86" s="31">
        <f>DETAIL!V86/1000</f>
        <v>0</v>
      </c>
      <c r="W86" s="31">
        <f>DETAIL!W86/1000</f>
        <v>0</v>
      </c>
      <c r="X86" s="31">
        <f>DETAIL!X86/1000</f>
        <v>0</v>
      </c>
      <c r="Y86" s="31">
        <f>DETAIL!Y86/1000</f>
        <v>0</v>
      </c>
      <c r="Z86" s="31">
        <f>DETAIL!Z86/1000</f>
        <v>0</v>
      </c>
      <c r="AA86" s="31">
        <f>DETAIL!AA86/1000</f>
        <v>0</v>
      </c>
      <c r="AB86" s="31">
        <f>DETAIL!AB86/1000</f>
        <v>0</v>
      </c>
      <c r="AC86" s="31">
        <f>DETAIL!AC86/1000</f>
        <v>0</v>
      </c>
      <c r="AD86" s="31">
        <f>DETAIL!AD86/1000</f>
        <v>0</v>
      </c>
      <c r="AE86" s="31">
        <f>DETAIL!AE86/1000</f>
        <v>1.151</v>
      </c>
      <c r="AF86" s="31">
        <f>DETAIL!AF86/1000</f>
        <v>14.622</v>
      </c>
      <c r="AG86" s="47">
        <f>DETAIL!AG86/1000</f>
        <v>30</v>
      </c>
      <c r="AH86" s="47">
        <f>DETAIL!AH86/1000</f>
        <v>0</v>
      </c>
      <c r="AI86" s="47">
        <f>DETAIL!AI86/1000</f>
        <v>0</v>
      </c>
      <c r="AJ86" s="47">
        <f>DETAIL!AJ86/1000</f>
        <v>0</v>
      </c>
      <c r="AK86" s="47">
        <f>DETAIL!AK86/1000</f>
        <v>0</v>
      </c>
      <c r="AL86" s="47">
        <f>DETAIL!AL86/1000</f>
        <v>0</v>
      </c>
      <c r="AM86" s="47">
        <f>DETAIL!AM86/1000</f>
        <v>0</v>
      </c>
      <c r="AN86" s="47">
        <f>DETAIL!AN86/1000</f>
        <v>0</v>
      </c>
      <c r="AO86" s="47">
        <f>DETAIL!AO86/1000</f>
        <v>0</v>
      </c>
      <c r="AP86" s="47">
        <f>DETAIL!AP86/1000</f>
        <v>0</v>
      </c>
      <c r="AQ86" s="47">
        <f>DETAIL!AQ86/1000</f>
        <v>0</v>
      </c>
      <c r="AR86" s="47">
        <f>DETAIL!AR86/1000</f>
        <v>0</v>
      </c>
      <c r="AS86" s="47">
        <f>DETAIL!AS86/1000</f>
        <v>0</v>
      </c>
      <c r="AT86" s="47">
        <f>DETAIL!AT86/1000</f>
        <v>78</v>
      </c>
    </row>
    <row r="87" spans="1:46" ht="13.35" customHeight="1">
      <c r="A87" s="26" t="s">
        <v>6</v>
      </c>
      <c r="B87" s="31">
        <f>DETAIL!B87/1000</f>
        <v>0</v>
      </c>
      <c r="C87" s="31">
        <f>DETAIL!C87/1000</f>
        <v>0</v>
      </c>
      <c r="D87" s="24">
        <f>DETAIL!D87/1000</f>
        <v>0</v>
      </c>
      <c r="E87" s="24">
        <f>DETAIL!E87/1000</f>
        <v>-39.99</v>
      </c>
      <c r="F87" s="24">
        <f>DETAIL!F87/1000</f>
        <v>0</v>
      </c>
      <c r="G87" s="24">
        <f>DETAIL!G87/1000</f>
        <v>-1.121</v>
      </c>
      <c r="H87" s="24">
        <f>DETAIL!H87/1000</f>
        <v>0</v>
      </c>
      <c r="I87" s="24">
        <f>DETAIL!I87/1000</f>
        <v>-1.637</v>
      </c>
      <c r="J87" s="24">
        <f>DETAIL!J87/1000</f>
        <v>0</v>
      </c>
      <c r="K87" s="24">
        <f>DETAIL!K87/1000</f>
        <v>0</v>
      </c>
      <c r="L87" s="24">
        <f>DETAIL!L87/1000</f>
        <v>0</v>
      </c>
      <c r="M87" s="24">
        <f>DETAIL!M87/1000</f>
        <v>-1.1499999999999999</v>
      </c>
      <c r="N87" s="24">
        <f>DETAIL!N87/1000</f>
        <v>0</v>
      </c>
      <c r="O87" s="24">
        <f>DETAIL!O87/1000</f>
        <v>0</v>
      </c>
      <c r="P87" s="24">
        <f>DETAIL!P87/1000</f>
        <v>0</v>
      </c>
      <c r="Q87" s="24">
        <f>DETAIL!Q87/1000</f>
        <v>-3</v>
      </c>
      <c r="R87" s="24">
        <f>DETAIL!R87/1000</f>
        <v>-5.101</v>
      </c>
      <c r="S87" s="24">
        <f>DETAIL!S87/1000</f>
        <v>-2.0110000000000001</v>
      </c>
      <c r="T87" s="24">
        <f>DETAIL!T87/1000</f>
        <v>-45.631</v>
      </c>
      <c r="U87" s="24">
        <f>DETAIL!U87/1000</f>
        <v>-39.039000000000001</v>
      </c>
      <c r="V87" s="24">
        <f>DETAIL!V87/1000</f>
        <v>-5.7729999999999997</v>
      </c>
      <c r="W87" s="24">
        <f>DETAIL!W87/1000</f>
        <v>-5.4409999999999998</v>
      </c>
      <c r="X87" s="24">
        <f>DETAIL!X87/1000</f>
        <v>-0.23699999999999999</v>
      </c>
      <c r="Y87" s="24">
        <f>DETAIL!Y87/1000</f>
        <v>-1.038</v>
      </c>
      <c r="Z87" s="24">
        <f>DETAIL!Z87/1000</f>
        <v>0</v>
      </c>
      <c r="AA87" s="24">
        <f>DETAIL!AA87/1000</f>
        <v>0</v>
      </c>
      <c r="AB87" s="24">
        <f>DETAIL!AB87/1000</f>
        <v>-3.7850000000000001</v>
      </c>
      <c r="AC87" s="24">
        <f>DETAIL!AC87/1000</f>
        <v>-4.665</v>
      </c>
      <c r="AD87" s="24">
        <f>DETAIL!AD87/1000</f>
        <v>0</v>
      </c>
      <c r="AE87" s="24">
        <f>DETAIL!AE87/1000</f>
        <v>-1.075</v>
      </c>
      <c r="AF87" s="24">
        <f>DETAIL!AF87/1000</f>
        <v>0</v>
      </c>
      <c r="AG87" s="47">
        <f>DETAIL!AG87/1000</f>
        <v>-30.436</v>
      </c>
      <c r="AH87" s="47">
        <f>DETAIL!AH87/1000</f>
        <v>-0.90600000000000003</v>
      </c>
      <c r="AI87" s="47">
        <f>DETAIL!AI87/1000</f>
        <v>-1.0840000000000001</v>
      </c>
      <c r="AJ87" s="47">
        <f>DETAIL!AJ87/1000</f>
        <v>0</v>
      </c>
      <c r="AK87" s="47">
        <f>DETAIL!AK87/1000</f>
        <v>-7.0000000000000001E-3</v>
      </c>
      <c r="AL87" s="47">
        <f>DETAIL!AL87/1000</f>
        <v>0</v>
      </c>
      <c r="AM87" s="47">
        <f>DETAIL!AM87/1000</f>
        <v>-11.090999999999999</v>
      </c>
      <c r="AN87" s="47">
        <f>DETAIL!AN87/1000</f>
        <v>-27.818000000000001</v>
      </c>
      <c r="AO87" s="47">
        <f>DETAIL!AO87/1000</f>
        <v>0</v>
      </c>
      <c r="AP87" s="47">
        <f>DETAIL!AP87/1000</f>
        <v>-1.53</v>
      </c>
      <c r="AQ87" s="47">
        <f>DETAIL!AQ87/1000</f>
        <v>0</v>
      </c>
      <c r="AR87" s="47">
        <f>DETAIL!AR87/1000</f>
        <v>-5.2709999999999999</v>
      </c>
      <c r="AS87" s="47">
        <f>DETAIL!AS87/1000</f>
        <v>-64.05</v>
      </c>
      <c r="AT87" s="47">
        <f>DETAIL!AT87/1000</f>
        <v>-18.286999999999999</v>
      </c>
    </row>
    <row r="88" spans="1:46" ht="13.35" customHeight="1">
      <c r="A88" s="28" t="s">
        <v>8</v>
      </c>
      <c r="B88" s="31">
        <f>DETAIL!B88/1000</f>
        <v>4966.0672200000008</v>
      </c>
      <c r="C88" s="31">
        <f>DETAIL!C88/1000</f>
        <v>5382.1528600000001</v>
      </c>
      <c r="D88" s="31">
        <f>DETAIL!D88/1000</f>
        <v>5608.1959999999999</v>
      </c>
      <c r="E88" s="31">
        <f>DETAIL!E88/1000</f>
        <v>4542.0870000000004</v>
      </c>
      <c r="F88" s="31">
        <f>DETAIL!F88/1000</f>
        <v>4464.9229999999998</v>
      </c>
      <c r="G88" s="31">
        <f>DETAIL!G88/1000</f>
        <v>4341.6840000000002</v>
      </c>
      <c r="H88" s="31">
        <f>DETAIL!H88/1000</f>
        <v>4484.2359999999999</v>
      </c>
      <c r="I88" s="31">
        <f>DETAIL!I88/1000</f>
        <v>4224.491</v>
      </c>
      <c r="J88" s="31">
        <f>DETAIL!J88/1000</f>
        <v>4048.3310000000001</v>
      </c>
      <c r="K88" s="31">
        <f>DETAIL!K88/1000</f>
        <v>3776.8710000000001</v>
      </c>
      <c r="L88" s="31">
        <f>DETAIL!L88/1000</f>
        <v>4129.5860000000002</v>
      </c>
      <c r="M88" s="31">
        <f>DETAIL!M88/1000</f>
        <v>3904.1819999999998</v>
      </c>
      <c r="N88" s="31">
        <f>DETAIL!N88/1000</f>
        <v>3859.2719999999999</v>
      </c>
      <c r="O88" s="31">
        <f>DETAIL!O88/1000</f>
        <v>3768.93</v>
      </c>
      <c r="P88" s="31">
        <f>DETAIL!P88/1000</f>
        <v>3874.5309999999999</v>
      </c>
      <c r="Q88" s="31">
        <f>DETAIL!Q88/1000</f>
        <v>3983.2089999999998</v>
      </c>
      <c r="R88" s="31">
        <f>DETAIL!R88/1000</f>
        <v>4712.1289999999999</v>
      </c>
      <c r="S88" s="31">
        <f>DETAIL!S88/1000</f>
        <v>4265.1480000000001</v>
      </c>
      <c r="T88" s="31">
        <f>DETAIL!T88/1000</f>
        <v>3972.5230000000001</v>
      </c>
      <c r="U88" s="31">
        <f>DETAIL!U88/1000</f>
        <v>3882.2040000000002</v>
      </c>
      <c r="V88" s="31">
        <f>DETAIL!V88/1000</f>
        <v>3764.3589999999999</v>
      </c>
      <c r="W88" s="31">
        <f>DETAIL!W88/1000</f>
        <v>3703.3409999999999</v>
      </c>
      <c r="X88" s="31">
        <f>DETAIL!X88/1000</f>
        <v>4787.5659999999998</v>
      </c>
      <c r="Y88" s="31">
        <f>DETAIL!Y88/1000</f>
        <v>4985.57</v>
      </c>
      <c r="Z88" s="31">
        <f>DETAIL!Z88/1000</f>
        <v>4822.107</v>
      </c>
      <c r="AA88" s="31">
        <f>DETAIL!AA88/1000</f>
        <v>4727.1620000000003</v>
      </c>
      <c r="AB88" s="31">
        <f>DETAIL!AB88/1000</f>
        <v>4822.1559999999999</v>
      </c>
      <c r="AC88" s="31">
        <f>DETAIL!AC88/1000</f>
        <v>4779.8969999999999</v>
      </c>
      <c r="AD88" s="31">
        <f>DETAIL!AD88/1000</f>
        <v>4852.4849999999997</v>
      </c>
      <c r="AE88" s="31">
        <f>DETAIL!AE88/1000</f>
        <v>4586.8890000000001</v>
      </c>
      <c r="AF88" s="31">
        <f>DETAIL!AF88/1000</f>
        <v>4639.2659999999996</v>
      </c>
      <c r="AG88" s="31">
        <f>DETAIL!AG88/1000</f>
        <v>4527.8500000000004</v>
      </c>
      <c r="AH88" s="31">
        <f>DETAIL!AH88/1000</f>
        <v>4439.7669999999998</v>
      </c>
      <c r="AI88" s="31">
        <f>DETAIL!AI88/1000</f>
        <v>4469.0079999999998</v>
      </c>
      <c r="AJ88" s="31">
        <f>DETAIL!AJ88/1000</f>
        <v>3823.8560000000002</v>
      </c>
      <c r="AK88" s="31">
        <f>DETAIL!AK88/1000</f>
        <v>3389.2959999999998</v>
      </c>
      <c r="AL88" s="31">
        <f>DETAIL!AL88/1000</f>
        <v>3080.9949999999999</v>
      </c>
      <c r="AM88" s="31">
        <f>DETAIL!AM88/1000</f>
        <v>2755.145</v>
      </c>
      <c r="AN88" s="31">
        <f>DETAIL!AN88/1000</f>
        <v>2817.1709999999998</v>
      </c>
      <c r="AO88" s="31">
        <f>DETAIL!AO88/1000</f>
        <v>2463.6790000000001</v>
      </c>
      <c r="AP88" s="31">
        <f>DETAIL!AP88/1000</f>
        <v>2131.973</v>
      </c>
      <c r="AQ88" s="31">
        <f>DETAIL!AQ88/1000</f>
        <v>1991.1389999999999</v>
      </c>
      <c r="AR88" s="31">
        <f>DETAIL!AR88/1000</f>
        <v>1653.2380000000001</v>
      </c>
      <c r="AS88" s="31">
        <f>DETAIL!AS88/1000</f>
        <v>1450.703</v>
      </c>
      <c r="AT88" s="31">
        <f>DETAIL!AT88/1000</f>
        <v>1531.269</v>
      </c>
    </row>
    <row r="89" spans="1:46" ht="13.35" customHeight="1">
      <c r="B89"/>
      <c r="C89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41"/>
      <c r="AC89" s="41"/>
      <c r="AD89" s="23"/>
      <c r="AE89" s="23"/>
      <c r="AF89" s="23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</row>
    <row r="90" spans="1:46" s="3" customFormat="1" ht="13.35" customHeight="1">
      <c r="A90" s="3" t="s">
        <v>125</v>
      </c>
      <c r="B90"/>
      <c r="C90"/>
      <c r="AB90" s="8"/>
      <c r="AC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</row>
    <row r="91" spans="1:46" ht="13.35" customHeight="1">
      <c r="A91" s="28" t="s">
        <v>3</v>
      </c>
      <c r="B91" s="31">
        <f>DETAIL!B91/1000</f>
        <v>74904.564670000007</v>
      </c>
      <c r="C91" s="31">
        <f>DETAIL!C91/1000</f>
        <v>69605.6348</v>
      </c>
      <c r="D91" s="31">
        <f>DETAIL!D91/1000</f>
        <v>69938.06</v>
      </c>
      <c r="E91" s="31">
        <f>DETAIL!E91/1000</f>
        <v>71818.804999999993</v>
      </c>
      <c r="F91" s="31">
        <f>DETAIL!F91/1000</f>
        <v>70635.892000000007</v>
      </c>
      <c r="G91" s="31">
        <f>DETAIL!G91/1000</f>
        <v>70041.788</v>
      </c>
      <c r="H91" s="31">
        <f>DETAIL!H91/1000</f>
        <v>67625.660999999993</v>
      </c>
      <c r="I91" s="31">
        <f>DETAIL!I91/1000</f>
        <v>66174.866999999998</v>
      </c>
      <c r="J91" s="31">
        <f>DETAIL!J91/1000</f>
        <v>62176.074000000001</v>
      </c>
      <c r="K91" s="31">
        <f>DETAIL!K91/1000</f>
        <v>59302.216999999997</v>
      </c>
      <c r="L91" s="31">
        <f>DETAIL!L91/1000</f>
        <v>57154.040999999997</v>
      </c>
      <c r="M91" s="31">
        <f>DETAIL!M91/1000</f>
        <v>56515.957000000002</v>
      </c>
      <c r="N91" s="31">
        <f>DETAIL!N91/1000</f>
        <v>55372.409</v>
      </c>
      <c r="O91" s="31">
        <f>DETAIL!O91/1000</f>
        <v>53064.54</v>
      </c>
      <c r="P91" s="31">
        <f>DETAIL!P91/1000</f>
        <v>53242.915999999997</v>
      </c>
      <c r="Q91" s="31">
        <f>DETAIL!Q91/1000</f>
        <v>52280.76</v>
      </c>
      <c r="R91" s="31">
        <f>DETAIL!R91/1000</f>
        <v>50451.28</v>
      </c>
      <c r="S91" s="31">
        <f>DETAIL!S91/1000</f>
        <v>47628.063999999998</v>
      </c>
      <c r="T91" s="31">
        <f>DETAIL!T91/1000</f>
        <v>46929.542000000001</v>
      </c>
      <c r="U91" s="31">
        <f>DETAIL!U91/1000</f>
        <v>45128.267</v>
      </c>
      <c r="V91" s="31">
        <f>DETAIL!V91/1000</f>
        <v>44139.932999999997</v>
      </c>
      <c r="W91" s="31">
        <f>DETAIL!W91/1000</f>
        <v>43558.82</v>
      </c>
      <c r="X91" s="31">
        <f>DETAIL!X91/1000</f>
        <v>45631.908000000003</v>
      </c>
      <c r="Y91" s="31">
        <f>DETAIL!Y91/1000</f>
        <v>43179.347000000002</v>
      </c>
      <c r="Z91" s="31">
        <f>DETAIL!Z91/1000</f>
        <v>41546.754999999997</v>
      </c>
      <c r="AA91" s="31">
        <f>DETAIL!AA91/1000</f>
        <v>39776.277999999998</v>
      </c>
      <c r="AB91" s="31">
        <f>DETAIL!AB91/1000</f>
        <v>38203.982000000004</v>
      </c>
      <c r="AC91" s="31">
        <f>DETAIL!AC91/1000</f>
        <v>36901.553999999996</v>
      </c>
      <c r="AD91" s="31">
        <f>DETAIL!AD91/1000</f>
        <v>36721.165999999997</v>
      </c>
      <c r="AE91" s="31">
        <f>DETAIL!AE91/1000</f>
        <v>35606.978000000003</v>
      </c>
      <c r="AF91" s="31">
        <f>DETAIL!AF91/1000</f>
        <v>36057.139000000003</v>
      </c>
      <c r="AG91" s="31">
        <f>DETAIL!AG91/1000</f>
        <v>35899.338000000003</v>
      </c>
      <c r="AH91" s="31">
        <f>DETAIL!AH91/1000</f>
        <v>34938.315000000002</v>
      </c>
      <c r="AI91" s="47">
        <f>DETAIL!AI91/1000</f>
        <v>37526.084999999999</v>
      </c>
      <c r="AJ91" s="47">
        <f>DETAIL!AJ91/1000</f>
        <v>36372.775999999998</v>
      </c>
      <c r="AK91" s="47">
        <f>DETAIL!AK91/1000</f>
        <v>33875.050000000003</v>
      </c>
      <c r="AL91" s="47">
        <f>DETAIL!AL91/1000</f>
        <v>31754.63</v>
      </c>
      <c r="AM91" s="47">
        <f>DETAIL!AM91/1000</f>
        <v>31031.367999999999</v>
      </c>
      <c r="AN91" s="47">
        <f>DETAIL!AN91/1000</f>
        <v>29467.766</v>
      </c>
      <c r="AO91" s="47">
        <f>DETAIL!AO91/1000</f>
        <v>27350.147000000001</v>
      </c>
      <c r="AP91" s="47">
        <f>DETAIL!AP91/1000</f>
        <v>26738.468000000001</v>
      </c>
      <c r="AQ91" s="47">
        <f>DETAIL!AQ91/1000</f>
        <v>24025.48</v>
      </c>
      <c r="AR91" s="47">
        <f>DETAIL!AR91/1000</f>
        <v>21761.34</v>
      </c>
      <c r="AS91" s="47">
        <f>DETAIL!AS91/1000</f>
        <v>19639.61</v>
      </c>
      <c r="AT91" s="47">
        <f>DETAIL!AT91/1000</f>
        <v>19024.409</v>
      </c>
    </row>
    <row r="92" spans="1:46" ht="13.35" customHeight="1">
      <c r="A92" s="28" t="s">
        <v>4</v>
      </c>
      <c r="B92" s="31">
        <f>DETAIL!B92/1000</f>
        <v>35684.834149999995</v>
      </c>
      <c r="C92" s="31">
        <f>DETAIL!C92/1000</f>
        <v>34481.264189999994</v>
      </c>
      <c r="D92" s="31">
        <f>DETAIL!D92/1000</f>
        <v>30179.044999999998</v>
      </c>
      <c r="E92" s="31">
        <f>DETAIL!E92/1000</f>
        <v>30326.724999999999</v>
      </c>
      <c r="F92" s="31">
        <f>DETAIL!F92/1000</f>
        <v>33206.059000000001</v>
      </c>
      <c r="G92" s="31">
        <f>DETAIL!G92/1000</f>
        <v>32751.974999999999</v>
      </c>
      <c r="H92" s="31">
        <f>DETAIL!H92/1000</f>
        <v>31044.844000000001</v>
      </c>
      <c r="I92" s="31">
        <f>DETAIL!I92/1000</f>
        <v>27442.316999999999</v>
      </c>
      <c r="J92" s="31">
        <f>DETAIL!J92/1000</f>
        <v>28194.267</v>
      </c>
      <c r="K92" s="31">
        <f>DETAIL!K92/1000</f>
        <v>27175.215</v>
      </c>
      <c r="L92" s="31">
        <f>DETAIL!L92/1000</f>
        <v>23584.271000000001</v>
      </c>
      <c r="M92" s="31">
        <f>DETAIL!M92/1000</f>
        <v>16703.983</v>
      </c>
      <c r="N92" s="31">
        <f>DETAIL!N92/1000</f>
        <v>15512.873</v>
      </c>
      <c r="O92" s="31">
        <f>DETAIL!O92/1000</f>
        <v>14073.235000000001</v>
      </c>
      <c r="P92" s="31">
        <f>DETAIL!P92/1000</f>
        <v>14413.616</v>
      </c>
      <c r="Q92" s="31">
        <f>DETAIL!Q92/1000</f>
        <v>15611.346</v>
      </c>
      <c r="R92" s="31">
        <f>DETAIL!R92/1000</f>
        <v>15310.58</v>
      </c>
      <c r="S92" s="31">
        <f>DETAIL!S92/1000</f>
        <v>15472.451999999999</v>
      </c>
      <c r="T92" s="31">
        <f>DETAIL!T92/1000</f>
        <v>14405.545</v>
      </c>
      <c r="U92" s="31">
        <f>DETAIL!U92/1000</f>
        <v>11487.927</v>
      </c>
      <c r="V92" s="31">
        <f>DETAIL!V92/1000</f>
        <v>11406.166999999999</v>
      </c>
      <c r="W92" s="31">
        <f>DETAIL!W92/1000</f>
        <v>11411.038</v>
      </c>
      <c r="X92" s="31">
        <f>DETAIL!X92/1000</f>
        <v>11970.304</v>
      </c>
      <c r="Y92" s="31">
        <f>DETAIL!Y92/1000</f>
        <v>12336.257</v>
      </c>
      <c r="Z92" s="31">
        <f>DETAIL!Z92/1000</f>
        <v>14668.754999999999</v>
      </c>
      <c r="AA92" s="31">
        <f>DETAIL!AA92/1000</f>
        <v>12267.728999999999</v>
      </c>
      <c r="AB92" s="31">
        <f>DETAIL!AB92/1000</f>
        <v>10030.218000000001</v>
      </c>
      <c r="AC92" s="31">
        <f>DETAIL!AC92/1000</f>
        <v>11703.43</v>
      </c>
      <c r="AD92" s="31">
        <f>DETAIL!AD92/1000</f>
        <v>46112.673000000003</v>
      </c>
      <c r="AE92" s="31">
        <f>DETAIL!AE92/1000</f>
        <v>46875.826000000001</v>
      </c>
      <c r="AF92" s="31">
        <f>DETAIL!AF92/1000</f>
        <v>38077.089</v>
      </c>
      <c r="AG92" s="47">
        <f>DETAIL!AG92/1000</f>
        <v>38855.673999999999</v>
      </c>
      <c r="AH92" s="47">
        <f>DETAIL!AH92/1000</f>
        <v>36284.908000000003</v>
      </c>
      <c r="AI92" s="47">
        <f>DETAIL!AI92/1000</f>
        <v>34372.082000000002</v>
      </c>
      <c r="AJ92" s="47">
        <f>DETAIL!AJ92/1000</f>
        <v>31978.04</v>
      </c>
      <c r="AK92" s="47">
        <f>DETAIL!AK92/1000</f>
        <v>27157.638999999999</v>
      </c>
      <c r="AL92" s="47">
        <f>DETAIL!AL92/1000</f>
        <v>28435.434000000001</v>
      </c>
      <c r="AM92" s="47">
        <f>DETAIL!AM92/1000</f>
        <v>20530.393</v>
      </c>
      <c r="AN92" s="47">
        <f>DETAIL!AN92/1000</f>
        <v>18187.62</v>
      </c>
      <c r="AO92" s="47">
        <f>DETAIL!AO92/1000</f>
        <v>15006.296</v>
      </c>
      <c r="AP92" s="47">
        <f>DETAIL!AP92/1000</f>
        <v>12017.967000000001</v>
      </c>
      <c r="AQ92" s="47">
        <f>DETAIL!AQ92/1000</f>
        <v>8972.6980000000003</v>
      </c>
      <c r="AR92" s="47">
        <f>DETAIL!AR92/1000</f>
        <v>6794.259</v>
      </c>
      <c r="AS92" s="47">
        <f>DETAIL!AS92/1000</f>
        <v>6638.0889999999999</v>
      </c>
      <c r="AT92" s="47">
        <f>DETAIL!AT92/1000</f>
        <v>5742.7330000000002</v>
      </c>
    </row>
    <row r="93" spans="1:46" ht="13.35" customHeight="1">
      <c r="A93" s="28" t="s">
        <v>5</v>
      </c>
      <c r="B93" s="31">
        <f>DETAIL!B93/1000</f>
        <v>0</v>
      </c>
      <c r="C93" s="31">
        <f>DETAIL!C93/1000</f>
        <v>0</v>
      </c>
      <c r="D93" s="31">
        <f>DETAIL!D93/1000</f>
        <v>0</v>
      </c>
      <c r="E93" s="31">
        <f>DETAIL!E93/1000</f>
        <v>0</v>
      </c>
      <c r="F93" s="31">
        <f>DETAIL!F93/1000</f>
        <v>0</v>
      </c>
      <c r="G93" s="31">
        <f>DETAIL!G93/1000</f>
        <v>0</v>
      </c>
      <c r="H93" s="31">
        <f>DETAIL!H93/1000</f>
        <v>0</v>
      </c>
      <c r="I93" s="31">
        <f>DETAIL!I93/1000</f>
        <v>212.85400000000001</v>
      </c>
      <c r="J93" s="31">
        <f>DETAIL!J93/1000</f>
        <v>212.85400000000001</v>
      </c>
      <c r="K93" s="31">
        <f>DETAIL!K93/1000</f>
        <v>212.85400000000001</v>
      </c>
      <c r="L93" s="31">
        <f>DETAIL!L93/1000</f>
        <v>212.85400000000001</v>
      </c>
      <c r="M93" s="31">
        <f>DETAIL!M93/1000</f>
        <v>270.05399999999997</v>
      </c>
      <c r="N93" s="31">
        <f>DETAIL!N93/1000</f>
        <v>270.05399999999997</v>
      </c>
      <c r="O93" s="31">
        <f>DETAIL!O93/1000</f>
        <v>270.05399999999997</v>
      </c>
      <c r="P93" s="31">
        <f>DETAIL!P93/1000</f>
        <v>270.05399999999997</v>
      </c>
      <c r="Q93" s="31">
        <f>DETAIL!Q93/1000</f>
        <v>482.90800000000002</v>
      </c>
      <c r="R93" s="31">
        <f>DETAIL!R93/1000</f>
        <v>270.05399999999997</v>
      </c>
      <c r="S93" s="31">
        <f>DETAIL!S93/1000</f>
        <v>270.05399999999997</v>
      </c>
      <c r="T93" s="31">
        <f>DETAIL!T93/1000</f>
        <v>270.05399999999997</v>
      </c>
      <c r="U93" s="31">
        <f>DETAIL!U93/1000</f>
        <v>270.05399999999997</v>
      </c>
      <c r="V93" s="31">
        <f>DETAIL!V93/1000</f>
        <v>270.05399999999997</v>
      </c>
      <c r="W93" s="31">
        <f>DETAIL!W93/1000</f>
        <v>212.85400000000001</v>
      </c>
      <c r="X93" s="31">
        <f>DETAIL!X93/1000</f>
        <v>270.05399999999997</v>
      </c>
      <c r="Y93" s="31">
        <f>DETAIL!Y93/1000</f>
        <v>270.05399999999997</v>
      </c>
      <c r="Z93" s="31">
        <f>DETAIL!Z93/1000</f>
        <v>212.85400000000001</v>
      </c>
      <c r="AA93" s="31">
        <f>DETAIL!AA93/1000</f>
        <v>159.68100000000001</v>
      </c>
      <c r="AB93" s="31">
        <f>DETAIL!AB93/1000</f>
        <v>212.85400000000001</v>
      </c>
      <c r="AC93" s="31">
        <f>DETAIL!AC93/1000</f>
        <v>212.85400000000001</v>
      </c>
      <c r="AD93" s="31">
        <f>DETAIL!AD93/1000</f>
        <v>212.85400000000001</v>
      </c>
      <c r="AE93" s="31">
        <f>DETAIL!AE93/1000</f>
        <v>212.85400000000001</v>
      </c>
      <c r="AF93" s="31">
        <f>DETAIL!AF93/1000</f>
        <v>212.85400000000001</v>
      </c>
      <c r="AG93" s="47">
        <f>DETAIL!AG93/1000</f>
        <v>208.68</v>
      </c>
      <c r="AH93" s="47">
        <f>DETAIL!AH93/1000</f>
        <v>208.68</v>
      </c>
      <c r="AI93" s="47">
        <f>DETAIL!AI93/1000</f>
        <v>200</v>
      </c>
      <c r="AJ93" s="47">
        <f>DETAIL!AJ93/1000</f>
        <v>200</v>
      </c>
      <c r="AK93" s="47">
        <f>DETAIL!AK93/1000</f>
        <v>200</v>
      </c>
      <c r="AL93" s="47">
        <f>DETAIL!AL93/1000</f>
        <v>200</v>
      </c>
      <c r="AM93" s="47">
        <f>DETAIL!AM93/1000</f>
        <v>290</v>
      </c>
      <c r="AN93" s="47">
        <f>DETAIL!AN93/1000</f>
        <v>290</v>
      </c>
      <c r="AO93" s="47">
        <f>DETAIL!AO93/1000</f>
        <v>291.85399999999998</v>
      </c>
      <c r="AP93" s="47">
        <f>DETAIL!AP93/1000</f>
        <v>580</v>
      </c>
      <c r="AQ93" s="47">
        <f>DETAIL!AQ93/1000</f>
        <v>203.92400000000001</v>
      </c>
      <c r="AR93" s="47">
        <f>DETAIL!AR93/1000</f>
        <v>332.38600000000002</v>
      </c>
      <c r="AS93" s="47">
        <f>DETAIL!AS93/1000</f>
        <v>460.56200000000001</v>
      </c>
      <c r="AT93" s="47">
        <f>DETAIL!AT93/1000</f>
        <v>485</v>
      </c>
    </row>
    <row r="94" spans="1:46" ht="13.35" customHeight="1">
      <c r="A94" s="26" t="s">
        <v>6</v>
      </c>
      <c r="B94" s="31">
        <f>DETAIL!B94/1000</f>
        <v>-117.68629</v>
      </c>
      <c r="C94" s="31">
        <f>DETAIL!C94/1000</f>
        <v>-787.16399999999999</v>
      </c>
      <c r="D94" s="24">
        <f>DETAIL!D94/1000</f>
        <v>-6016.2740000000003</v>
      </c>
      <c r="E94" s="24">
        <f>DETAIL!E94/1000</f>
        <v>-6354.652</v>
      </c>
      <c r="F94" s="24">
        <f>DETAIL!F94/1000</f>
        <v>-3197.1439999999998</v>
      </c>
      <c r="G94" s="24">
        <f>DETAIL!G94/1000</f>
        <v>-57.994</v>
      </c>
      <c r="H94" s="24">
        <f>DETAIL!H94/1000</f>
        <v>-4353.3370000000004</v>
      </c>
      <c r="I94" s="24">
        <f>DETAIL!I94/1000</f>
        <v>-0.45600000000000002</v>
      </c>
      <c r="J94" s="24">
        <f>DETAIL!J94/1000</f>
        <v>-1890.98</v>
      </c>
      <c r="K94" s="24">
        <f>DETAIL!K94/1000</f>
        <v>-25.241</v>
      </c>
      <c r="L94" s="24">
        <f>DETAIL!L94/1000</f>
        <v>-113.29300000000001</v>
      </c>
      <c r="M94" s="24">
        <f>DETAIL!M94/1000</f>
        <v>-1423.1590000000001</v>
      </c>
      <c r="N94" s="24">
        <f>DETAIL!N94/1000</f>
        <v>-995.74</v>
      </c>
      <c r="O94" s="24">
        <f>DETAIL!O94/1000</f>
        <v>-2402.0509999999999</v>
      </c>
      <c r="P94" s="24">
        <f>DETAIL!P94/1000</f>
        <v>-795.40899999999999</v>
      </c>
      <c r="Q94" s="24">
        <f>DETAIL!Q94/1000</f>
        <v>-5.0229999999999997</v>
      </c>
      <c r="R94" s="24">
        <f>DETAIL!R94/1000</f>
        <v>-544.31100000000004</v>
      </c>
      <c r="S94" s="24">
        <f>DETAIL!S94/1000</f>
        <v>-350.113</v>
      </c>
      <c r="T94" s="24">
        <f>DETAIL!T94/1000</f>
        <v>-176.749</v>
      </c>
      <c r="U94" s="24">
        <f>DETAIL!U94/1000</f>
        <v>-7.2610000000000001</v>
      </c>
      <c r="V94" s="24">
        <f>DETAIL!V94/1000</f>
        <v>-24.956</v>
      </c>
      <c r="W94" s="24">
        <f>DETAIL!W94/1000</f>
        <v>-699.34699999999998</v>
      </c>
      <c r="X94" s="24">
        <f>DETAIL!X94/1000</f>
        <v>-3914.5709999999999</v>
      </c>
      <c r="Y94" s="24">
        <f>DETAIL!Y94/1000</f>
        <v>-167.989</v>
      </c>
      <c r="Z94" s="24">
        <f>DETAIL!Z94/1000</f>
        <v>-156.018</v>
      </c>
      <c r="AA94" s="24">
        <f>DETAIL!AA94/1000</f>
        <v>-1.0580000000000001</v>
      </c>
      <c r="AB94" s="24">
        <f>DETAIL!AB94/1000</f>
        <v>-6666.0309999999999</v>
      </c>
      <c r="AC94" s="24">
        <f>DETAIL!AC94/1000</f>
        <v>-912.70899999999995</v>
      </c>
      <c r="AD94" s="24">
        <f>DETAIL!AD94/1000</f>
        <v>-75.257999999999996</v>
      </c>
      <c r="AE94" s="24">
        <f>DETAIL!AE94/1000</f>
        <v>-425.25099999999998</v>
      </c>
      <c r="AF94" s="24">
        <f>DETAIL!AF94/1000</f>
        <v>-630.22199999999998</v>
      </c>
      <c r="AG94" s="47">
        <f>DETAIL!AG94/1000</f>
        <v>-11350.518</v>
      </c>
      <c r="AH94" s="47">
        <f>DETAIL!AH94/1000</f>
        <v>-17.193999999999999</v>
      </c>
      <c r="AI94" s="47">
        <f>DETAIL!AI94/1000</f>
        <v>-6.1589999999999998</v>
      </c>
      <c r="AJ94" s="47">
        <f>DETAIL!AJ94/1000</f>
        <v>-2683.5630000000001</v>
      </c>
      <c r="AK94" s="47">
        <f>DETAIL!AK94/1000</f>
        <v>-170.03100000000001</v>
      </c>
      <c r="AL94" s="47">
        <f>DETAIL!AL94/1000</f>
        <v>-2043.9949999999999</v>
      </c>
      <c r="AM94" s="47">
        <f>DETAIL!AM94/1000</f>
        <v>1.367</v>
      </c>
      <c r="AN94" s="47">
        <f>DETAIL!AN94/1000</f>
        <v>1051.5630000000001</v>
      </c>
      <c r="AO94" s="47">
        <f>DETAIL!AO94/1000</f>
        <v>-880.60900000000004</v>
      </c>
      <c r="AP94" s="47">
        <f>DETAIL!AP94/1000</f>
        <v>-144.857</v>
      </c>
      <c r="AQ94" s="47">
        <f>DETAIL!AQ94/1000</f>
        <v>148.91800000000001</v>
      </c>
      <c r="AR94" s="47">
        <f>DETAIL!AR94/1000</f>
        <v>-138.773</v>
      </c>
      <c r="AS94" s="47">
        <f>DETAIL!AS94/1000</f>
        <v>-40.383000000000003</v>
      </c>
      <c r="AT94" s="47">
        <f>DETAIL!AT94/1000</f>
        <v>-923.54</v>
      </c>
    </row>
    <row r="95" spans="1:46" ht="13.35" customHeight="1">
      <c r="A95" s="28" t="s">
        <v>8</v>
      </c>
      <c r="B95" s="31">
        <f>DETAIL!B95/1000</f>
        <v>110471.43243999999</v>
      </c>
      <c r="C95" s="31">
        <f>DETAIL!C95/1000</f>
        <v>103299.73499</v>
      </c>
      <c r="D95" s="31">
        <f>DETAIL!D95/1000</f>
        <v>94100.831000000006</v>
      </c>
      <c r="E95" s="31">
        <f>DETAIL!E95/1000</f>
        <v>95790.877999999997</v>
      </c>
      <c r="F95" s="31">
        <f>DETAIL!F95/1000</f>
        <v>100644.807</v>
      </c>
      <c r="G95" s="31">
        <f>DETAIL!G95/1000</f>
        <v>102735.769</v>
      </c>
      <c r="H95" s="31">
        <f>DETAIL!H95/1000</f>
        <v>94317.168000000005</v>
      </c>
      <c r="I95" s="31">
        <f>DETAIL!I95/1000</f>
        <v>93403.873999999996</v>
      </c>
      <c r="J95" s="31">
        <f>DETAIL!J95/1000</f>
        <v>88266.506999999998</v>
      </c>
      <c r="K95" s="31">
        <f>DETAIL!K95/1000</f>
        <v>86239.337</v>
      </c>
      <c r="L95" s="31">
        <f>DETAIL!L95/1000</f>
        <v>80412.164999999994</v>
      </c>
      <c r="M95" s="31">
        <f>DETAIL!M95/1000</f>
        <v>71526.726999999999</v>
      </c>
      <c r="N95" s="31">
        <f>DETAIL!N95/1000</f>
        <v>69619.487999999998</v>
      </c>
      <c r="O95" s="31">
        <f>DETAIL!O95/1000</f>
        <v>64465.67</v>
      </c>
      <c r="P95" s="31">
        <f>DETAIL!P95/1000</f>
        <v>66591.069000000003</v>
      </c>
      <c r="Q95" s="31">
        <f>DETAIL!Q95/1000</f>
        <v>67404.175000000003</v>
      </c>
      <c r="R95" s="31">
        <f>DETAIL!R95/1000</f>
        <v>64947.495000000003</v>
      </c>
      <c r="S95" s="31">
        <f>DETAIL!S95/1000</f>
        <v>62480.349000000002</v>
      </c>
      <c r="T95" s="31">
        <f>DETAIL!T95/1000</f>
        <v>60888.284</v>
      </c>
      <c r="U95" s="31">
        <f>DETAIL!U95/1000</f>
        <v>56338.879000000001</v>
      </c>
      <c r="V95" s="31">
        <f>DETAIL!V95/1000</f>
        <v>55251.09</v>
      </c>
      <c r="W95" s="31">
        <f>DETAIL!W95/1000</f>
        <v>54057.656999999999</v>
      </c>
      <c r="X95" s="31">
        <f>DETAIL!X95/1000</f>
        <v>53417.587</v>
      </c>
      <c r="Y95" s="31">
        <f>DETAIL!Y95/1000</f>
        <v>55077.561000000002</v>
      </c>
      <c r="Z95" s="31">
        <f>DETAIL!Z95/1000</f>
        <v>55846.637999999999</v>
      </c>
      <c r="AA95" s="31">
        <f>DETAIL!AA95/1000</f>
        <v>51883.267999999996</v>
      </c>
      <c r="AB95" s="31">
        <f>DETAIL!AB95/1000</f>
        <v>41355.315000000002</v>
      </c>
      <c r="AC95" s="31">
        <f>DETAIL!AC95/1000</f>
        <v>47479.421000000002</v>
      </c>
      <c r="AD95" s="31">
        <f>DETAIL!AD95/1000</f>
        <v>82545.726999999999</v>
      </c>
      <c r="AE95" s="31">
        <f>DETAIL!AE95/1000</f>
        <v>81844.698999999993</v>
      </c>
      <c r="AF95" s="31">
        <f>DETAIL!AF95/1000</f>
        <v>73291.152000000002</v>
      </c>
      <c r="AG95" s="31">
        <f>DETAIL!AG95/1000</f>
        <v>63195.813999999998</v>
      </c>
      <c r="AH95" s="31">
        <f>DETAIL!AH95/1000</f>
        <v>70997.349000000002</v>
      </c>
      <c r="AI95" s="31">
        <f>DETAIL!AI95/1000</f>
        <v>71692.008000000002</v>
      </c>
      <c r="AJ95" s="31">
        <f>DETAIL!AJ95/1000</f>
        <v>65467.252999999997</v>
      </c>
      <c r="AK95" s="31">
        <f>DETAIL!AK95/1000</f>
        <v>60662.658000000003</v>
      </c>
      <c r="AL95" s="31">
        <f>DETAIL!AL95/1000</f>
        <v>57946.069000000003</v>
      </c>
      <c r="AM95" s="31">
        <f>DETAIL!AM95/1000</f>
        <v>51273.127999999997</v>
      </c>
      <c r="AN95" s="31">
        <f>DETAIL!AN95/1000</f>
        <v>48416.949000000001</v>
      </c>
      <c r="AO95" s="31">
        <f>DETAIL!AO95/1000</f>
        <v>41183.980000000003</v>
      </c>
      <c r="AP95" s="31">
        <f>DETAIL!AP95/1000</f>
        <v>38031.578000000001</v>
      </c>
      <c r="AQ95" s="31">
        <f>DETAIL!AQ95/1000</f>
        <v>32943.171999999999</v>
      </c>
      <c r="AR95" s="31">
        <f>DETAIL!AR95/1000</f>
        <v>28084.44</v>
      </c>
      <c r="AS95" s="31">
        <f>DETAIL!AS95/1000</f>
        <v>25776.754000000001</v>
      </c>
      <c r="AT95" s="31">
        <f>DETAIL!AT95/1000</f>
        <v>23358.601999999999</v>
      </c>
    </row>
    <row r="96" spans="1:46" ht="13.35" customHeight="1">
      <c r="B96"/>
      <c r="C96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</row>
    <row r="97" spans="1:46" s="3" customFormat="1" ht="13.35" customHeight="1">
      <c r="A97" s="3" t="s">
        <v>126</v>
      </c>
      <c r="B97"/>
      <c r="C97"/>
      <c r="AB97" s="8"/>
      <c r="AC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</row>
    <row r="98" spans="1:46" ht="13.35" customHeight="1">
      <c r="A98" s="28" t="s">
        <v>3</v>
      </c>
      <c r="B98" s="31">
        <f>DETAIL!B98/1000</f>
        <v>23733.700690000001</v>
      </c>
      <c r="C98" s="31">
        <f>DETAIL!C98/1000</f>
        <v>20490.546690000003</v>
      </c>
      <c r="D98" s="31">
        <f>DETAIL!D98/1000</f>
        <v>19286.672999999999</v>
      </c>
      <c r="E98" s="31">
        <f>DETAIL!E98/1000</f>
        <v>19149.332999999999</v>
      </c>
      <c r="F98" s="31">
        <f>DETAIL!F98/1000</f>
        <v>19556.935000000001</v>
      </c>
      <c r="G98" s="31">
        <f>DETAIL!G98/1000</f>
        <v>17426.526999999998</v>
      </c>
      <c r="H98" s="31">
        <f>DETAIL!H98/1000</f>
        <v>16122.184999999999</v>
      </c>
      <c r="I98" s="31">
        <f>DETAIL!I98/1000</f>
        <v>14365.161</v>
      </c>
      <c r="J98" s="31">
        <f>DETAIL!J98/1000</f>
        <v>13919.156000000001</v>
      </c>
      <c r="K98" s="31">
        <f>DETAIL!K98/1000</f>
        <v>11601.380999999999</v>
      </c>
      <c r="L98" s="31">
        <f>DETAIL!L98/1000</f>
        <v>10069.053</v>
      </c>
      <c r="M98" s="31">
        <f>DETAIL!M98/1000</f>
        <v>9384.1200000000008</v>
      </c>
      <c r="N98" s="31">
        <f>DETAIL!N98/1000</f>
        <v>8905.875</v>
      </c>
      <c r="O98" s="31">
        <f>DETAIL!O98/1000</f>
        <v>12268.712</v>
      </c>
      <c r="P98" s="31">
        <f>DETAIL!P98/1000</f>
        <v>9654.8889999999992</v>
      </c>
      <c r="Q98" s="31">
        <f>DETAIL!Q98/1000</f>
        <v>8881</v>
      </c>
      <c r="R98" s="31">
        <f>DETAIL!R98/1000</f>
        <v>7517.683</v>
      </c>
      <c r="S98" s="31">
        <f>DETAIL!S98/1000</f>
        <v>5851.1890000000003</v>
      </c>
      <c r="T98" s="31">
        <f>DETAIL!T98/1000</f>
        <v>5777.7740000000003</v>
      </c>
      <c r="U98" s="31">
        <f>DETAIL!U98/1000</f>
        <v>3925.1219999999998</v>
      </c>
      <c r="V98" s="31">
        <f>DETAIL!V98/1000</f>
        <v>2654.6190000000001</v>
      </c>
      <c r="W98" s="31">
        <f>DETAIL!W98/1000</f>
        <v>968.76099999999997</v>
      </c>
      <c r="X98" s="31">
        <f>DETAIL!X98/1000</f>
        <v>0</v>
      </c>
      <c r="Y98" s="31">
        <f>DETAIL!Y98/1000</f>
        <v>0</v>
      </c>
      <c r="Z98" s="31">
        <f>DETAIL!Z98/1000</f>
        <v>0</v>
      </c>
      <c r="AA98" s="31">
        <f>DETAIL!AA98/1000</f>
        <v>0</v>
      </c>
      <c r="AB98" s="31">
        <f>DETAIL!AB98/1000</f>
        <v>0</v>
      </c>
      <c r="AC98" s="31">
        <f>DETAIL!AC98/1000</f>
        <v>0</v>
      </c>
      <c r="AD98" s="31">
        <f>DETAIL!AD98/1000</f>
        <v>0</v>
      </c>
      <c r="AE98" s="31">
        <f>DETAIL!AE98/1000</f>
        <v>0</v>
      </c>
      <c r="AF98" s="31">
        <f>DETAIL!AF98/1000</f>
        <v>0</v>
      </c>
      <c r="AG98" s="31">
        <f>DETAIL!AG98/1000</f>
        <v>0</v>
      </c>
      <c r="AH98" s="31">
        <f>DETAIL!AH98/1000</f>
        <v>0</v>
      </c>
      <c r="AI98" s="31">
        <f>DETAIL!AI98/1000</f>
        <v>0</v>
      </c>
      <c r="AJ98" s="31">
        <f>DETAIL!AJ98/1000</f>
        <v>0</v>
      </c>
      <c r="AK98" s="31">
        <f>DETAIL!AK98/1000</f>
        <v>0</v>
      </c>
      <c r="AL98" s="31">
        <f>DETAIL!AL98/1000</f>
        <v>0</v>
      </c>
      <c r="AM98" s="31">
        <f>DETAIL!AM98/1000</f>
        <v>0</v>
      </c>
      <c r="AN98" s="31">
        <f>DETAIL!AN98/1000</f>
        <v>0</v>
      </c>
      <c r="AO98" s="31">
        <f>DETAIL!AO98/1000</f>
        <v>0</v>
      </c>
      <c r="AP98" s="31">
        <f>DETAIL!AP98/1000</f>
        <v>0</v>
      </c>
      <c r="AQ98" s="31">
        <f>DETAIL!AQ98/1000</f>
        <v>0</v>
      </c>
      <c r="AR98" s="31">
        <f>DETAIL!AR98/1000</f>
        <v>0</v>
      </c>
      <c r="AS98" s="31">
        <f>DETAIL!AS98/1000</f>
        <v>0</v>
      </c>
      <c r="AT98" s="31">
        <f>DETAIL!AT98/1000</f>
        <v>0</v>
      </c>
    </row>
    <row r="99" spans="1:46" ht="13.35" customHeight="1">
      <c r="A99" s="28" t="s">
        <v>4</v>
      </c>
      <c r="B99" s="31">
        <f>DETAIL!B99/1000</f>
        <v>151009.47484000001</v>
      </c>
      <c r="C99" s="31">
        <f>DETAIL!C99/1000</f>
        <v>165747.89012999999</v>
      </c>
      <c r="D99" s="31">
        <f>DETAIL!D99/1000</f>
        <v>656042.47</v>
      </c>
      <c r="E99" s="31">
        <f>DETAIL!E99/1000</f>
        <v>270329.69699999999</v>
      </c>
      <c r="F99" s="31">
        <f>DETAIL!F99/1000</f>
        <v>238336.47899999999</v>
      </c>
      <c r="G99" s="31">
        <f>DETAIL!G99/1000</f>
        <v>41538.934000000001</v>
      </c>
      <c r="H99" s="31">
        <f>DETAIL!H99/1000</f>
        <v>42765.915999999997</v>
      </c>
      <c r="I99" s="31">
        <f>DETAIL!I99/1000</f>
        <v>33029.951999999997</v>
      </c>
      <c r="J99" s="31">
        <f>DETAIL!J99/1000</f>
        <v>21751.991000000002</v>
      </c>
      <c r="K99" s="31">
        <f>DETAIL!K99/1000</f>
        <v>23436.955999999998</v>
      </c>
      <c r="L99" s="31">
        <f>DETAIL!L99/1000</f>
        <v>24483.113000000001</v>
      </c>
      <c r="M99" s="31">
        <f>DETAIL!M99/1000</f>
        <v>32154.973000000002</v>
      </c>
      <c r="N99" s="31">
        <f>DETAIL!N99/1000</f>
        <v>14476.816999999999</v>
      </c>
      <c r="O99" s="31">
        <f>DETAIL!O99/1000</f>
        <v>21557.098000000002</v>
      </c>
      <c r="P99" s="31">
        <f>DETAIL!P99/1000</f>
        <v>17568.673999999999</v>
      </c>
      <c r="Q99" s="31">
        <f>DETAIL!Q99/1000</f>
        <v>11111.682000000001</v>
      </c>
      <c r="R99" s="31">
        <f>DETAIL!R99/1000</f>
        <v>10279.689</v>
      </c>
      <c r="S99" s="31">
        <f>DETAIL!S99/1000</f>
        <v>9045.009</v>
      </c>
      <c r="T99" s="31">
        <f>DETAIL!T99/1000</f>
        <v>6494.549</v>
      </c>
      <c r="U99" s="31">
        <f>DETAIL!U99/1000</f>
        <v>5178.9480000000003</v>
      </c>
      <c r="V99" s="31">
        <f>DETAIL!V99/1000</f>
        <v>4924.4570000000003</v>
      </c>
      <c r="W99" s="31">
        <f>DETAIL!W99/1000</f>
        <v>5661.3029999999999</v>
      </c>
      <c r="X99" s="31">
        <f>DETAIL!X99/1000</f>
        <v>0</v>
      </c>
      <c r="Y99" s="31">
        <f>DETAIL!Y99/1000</f>
        <v>0</v>
      </c>
      <c r="Z99" s="31">
        <f>DETAIL!Z99/1000</f>
        <v>0</v>
      </c>
      <c r="AA99" s="31">
        <f>DETAIL!AA99/1000</f>
        <v>0</v>
      </c>
      <c r="AB99" s="31">
        <f>DETAIL!AB99/1000</f>
        <v>0</v>
      </c>
      <c r="AC99" s="31">
        <f>DETAIL!AC99/1000</f>
        <v>0</v>
      </c>
      <c r="AD99" s="31">
        <f>DETAIL!AD99/1000</f>
        <v>0</v>
      </c>
      <c r="AE99" s="31">
        <f>DETAIL!AE99/1000</f>
        <v>0</v>
      </c>
      <c r="AF99" s="31">
        <f>DETAIL!AF99/1000</f>
        <v>0</v>
      </c>
      <c r="AG99" s="31">
        <f>DETAIL!AG99/1000</f>
        <v>0</v>
      </c>
      <c r="AH99" s="31">
        <f>DETAIL!AH99/1000</f>
        <v>0</v>
      </c>
      <c r="AI99" s="31">
        <f>DETAIL!AI99/1000</f>
        <v>0</v>
      </c>
      <c r="AJ99" s="31">
        <f>DETAIL!AJ99/1000</f>
        <v>0</v>
      </c>
      <c r="AK99" s="31">
        <f>DETAIL!AK99/1000</f>
        <v>0</v>
      </c>
      <c r="AL99" s="31">
        <f>DETAIL!AL99/1000</f>
        <v>0</v>
      </c>
      <c r="AM99" s="31">
        <f>DETAIL!AM99/1000</f>
        <v>0</v>
      </c>
      <c r="AN99" s="31">
        <f>DETAIL!AN99/1000</f>
        <v>0</v>
      </c>
      <c r="AO99" s="31">
        <f>DETAIL!AO99/1000</f>
        <v>0</v>
      </c>
      <c r="AP99" s="31">
        <f>DETAIL!AP99/1000</f>
        <v>0</v>
      </c>
      <c r="AQ99" s="31">
        <f>DETAIL!AQ99/1000</f>
        <v>0</v>
      </c>
      <c r="AR99" s="31">
        <f>DETAIL!AR99/1000</f>
        <v>0</v>
      </c>
      <c r="AS99" s="31">
        <f>DETAIL!AS99/1000</f>
        <v>0</v>
      </c>
      <c r="AT99" s="31">
        <f>DETAIL!AT99/1000</f>
        <v>0</v>
      </c>
    </row>
    <row r="100" spans="1:46" ht="13.35" customHeight="1">
      <c r="A100" s="28" t="s">
        <v>5</v>
      </c>
      <c r="B100" s="31">
        <f>DETAIL!B100/1000</f>
        <v>0.28008999999999995</v>
      </c>
      <c r="C100" s="31">
        <f>DETAIL!C100/1000</f>
        <v>9752.8034399999997</v>
      </c>
      <c r="D100" s="31">
        <f>DETAIL!D100/1000</f>
        <v>1123.704</v>
      </c>
      <c r="E100" s="31">
        <f>DETAIL!E100/1000</f>
        <v>1424.1849999999999</v>
      </c>
      <c r="F100" s="31">
        <f>DETAIL!F100/1000</f>
        <v>1130.45</v>
      </c>
      <c r="G100" s="31">
        <f>DETAIL!G100/1000</f>
        <v>870.3</v>
      </c>
      <c r="H100" s="31">
        <f>DETAIL!H100/1000</f>
        <v>663.50199999999995</v>
      </c>
      <c r="I100" s="31">
        <f>DETAIL!I100/1000</f>
        <v>663.5</v>
      </c>
      <c r="J100" s="31">
        <f>DETAIL!J100/1000</f>
        <v>663.21199999999999</v>
      </c>
      <c r="K100" s="31">
        <f>DETAIL!K100/1000</f>
        <v>663.21199999999999</v>
      </c>
      <c r="L100" s="31">
        <f>DETAIL!L100/1000</f>
        <v>663.21199999999999</v>
      </c>
      <c r="M100" s="31">
        <f>DETAIL!M100/1000</f>
        <v>183.196</v>
      </c>
      <c r="N100" s="31">
        <f>DETAIL!N100/1000</f>
        <v>84.040999999999997</v>
      </c>
      <c r="O100" s="31">
        <f>DETAIL!O100/1000</f>
        <v>84.040999999999997</v>
      </c>
      <c r="P100" s="31">
        <f>DETAIL!P100/1000</f>
        <v>285.48</v>
      </c>
      <c r="Q100" s="31">
        <f>DETAIL!Q100/1000</f>
        <v>120.435</v>
      </c>
      <c r="R100" s="31">
        <f>DETAIL!R100/1000</f>
        <v>50.33</v>
      </c>
      <c r="S100" s="31">
        <f>DETAIL!S100/1000</f>
        <v>0</v>
      </c>
      <c r="T100" s="31">
        <f>DETAIL!T100/1000</f>
        <v>0</v>
      </c>
      <c r="U100" s="31">
        <f>DETAIL!U100/1000</f>
        <v>50</v>
      </c>
      <c r="V100" s="31">
        <f>DETAIL!V100/1000</f>
        <v>20.664999999999999</v>
      </c>
      <c r="W100" s="31">
        <f>DETAIL!W100/1000</f>
        <v>0</v>
      </c>
      <c r="X100" s="31">
        <f>DETAIL!X100/1000</f>
        <v>0</v>
      </c>
      <c r="Y100" s="31">
        <f>DETAIL!Y100/1000</f>
        <v>0</v>
      </c>
      <c r="Z100" s="31">
        <f>DETAIL!Z100/1000</f>
        <v>0</v>
      </c>
      <c r="AA100" s="31">
        <f>DETAIL!AA100/1000</f>
        <v>0</v>
      </c>
      <c r="AB100" s="31">
        <f>DETAIL!AB100/1000</f>
        <v>0</v>
      </c>
      <c r="AC100" s="31">
        <f>DETAIL!AC100/1000</f>
        <v>0</v>
      </c>
      <c r="AD100" s="31">
        <f>DETAIL!AD100/1000</f>
        <v>0</v>
      </c>
      <c r="AE100" s="31">
        <f>DETAIL!AE100/1000</f>
        <v>0</v>
      </c>
      <c r="AF100" s="31">
        <f>DETAIL!AF100/1000</f>
        <v>0</v>
      </c>
      <c r="AG100" s="31">
        <f>DETAIL!AG100/1000</f>
        <v>0</v>
      </c>
      <c r="AH100" s="31">
        <f>DETAIL!AH100/1000</f>
        <v>0</v>
      </c>
      <c r="AI100" s="31">
        <f>DETAIL!AI100/1000</f>
        <v>0</v>
      </c>
      <c r="AJ100" s="31">
        <f>DETAIL!AJ100/1000</f>
        <v>0</v>
      </c>
      <c r="AK100" s="31">
        <f>DETAIL!AK100/1000</f>
        <v>0</v>
      </c>
      <c r="AL100" s="31">
        <f>DETAIL!AL100/1000</f>
        <v>0</v>
      </c>
      <c r="AM100" s="31">
        <f>DETAIL!AM100/1000</f>
        <v>0</v>
      </c>
      <c r="AN100" s="31">
        <f>DETAIL!AN100/1000</f>
        <v>0</v>
      </c>
      <c r="AO100" s="31">
        <f>DETAIL!AO100/1000</f>
        <v>0</v>
      </c>
      <c r="AP100" s="31">
        <f>DETAIL!AP100/1000</f>
        <v>0</v>
      </c>
      <c r="AQ100" s="31">
        <f>DETAIL!AQ100/1000</f>
        <v>0</v>
      </c>
      <c r="AR100" s="31">
        <f>DETAIL!AR100/1000</f>
        <v>0</v>
      </c>
      <c r="AS100" s="31">
        <f>DETAIL!AS100/1000</f>
        <v>0</v>
      </c>
      <c r="AT100" s="31">
        <f>DETAIL!AT100/1000</f>
        <v>0</v>
      </c>
    </row>
    <row r="101" spans="1:46" ht="13.35" customHeight="1">
      <c r="A101" s="26" t="s">
        <v>6</v>
      </c>
      <c r="B101" s="31">
        <f>DETAIL!B101/1000</f>
        <v>-467.66492999999997</v>
      </c>
      <c r="C101" s="31">
        <f>DETAIL!C101/1000</f>
        <v>-159.041</v>
      </c>
      <c r="D101" s="24">
        <f>DETAIL!D101/1000</f>
        <v>0</v>
      </c>
      <c r="E101" s="24">
        <f>DETAIL!E101/1000</f>
        <v>-10618.841</v>
      </c>
      <c r="F101" s="24">
        <f>DETAIL!F101/1000</f>
        <v>-0.58399999999999996</v>
      </c>
      <c r="G101" s="24">
        <f>DETAIL!G101/1000</f>
        <v>-29.526</v>
      </c>
      <c r="H101" s="24">
        <f>DETAIL!H101/1000</f>
        <v>-50.13</v>
      </c>
      <c r="I101" s="24">
        <f>DETAIL!I101/1000</f>
        <v>-6.4249999999999998</v>
      </c>
      <c r="J101" s="24">
        <f>DETAIL!J101/1000</f>
        <v>-7.0000000000000001E-3</v>
      </c>
      <c r="K101" s="24">
        <f>DETAIL!K101/1000</f>
        <v>-31.713000000000001</v>
      </c>
      <c r="L101" s="24">
        <f>DETAIL!L101/1000</f>
        <v>0</v>
      </c>
      <c r="M101" s="24">
        <f>DETAIL!M101/1000</f>
        <v>-51.027000000000001</v>
      </c>
      <c r="N101" s="24">
        <f>DETAIL!N101/1000</f>
        <v>-0.63600000000000001</v>
      </c>
      <c r="O101" s="24">
        <f>DETAIL!O101/1000</f>
        <v>-149.29300000000001</v>
      </c>
      <c r="P101" s="24">
        <f>DETAIL!P101/1000</f>
        <v>-60.027000000000001</v>
      </c>
      <c r="Q101" s="24">
        <f>DETAIL!Q101/1000</f>
        <v>0</v>
      </c>
      <c r="R101" s="24">
        <f>DETAIL!R101/1000</f>
        <v>-0.40899999999999997</v>
      </c>
      <c r="S101" s="24">
        <f>DETAIL!S101/1000</f>
        <v>-5.0220000000000002</v>
      </c>
      <c r="T101" s="24">
        <f>DETAIL!T101/1000</f>
        <v>-69.048000000000002</v>
      </c>
      <c r="U101" s="24">
        <f>DETAIL!U101/1000</f>
        <v>0</v>
      </c>
      <c r="V101" s="24">
        <f>DETAIL!V101/1000</f>
        <v>0</v>
      </c>
      <c r="W101" s="24">
        <f>DETAIL!W101/1000</f>
        <v>0</v>
      </c>
      <c r="X101" s="24">
        <f>DETAIL!X101/1000</f>
        <v>0</v>
      </c>
      <c r="Y101" s="24">
        <f>DETAIL!Y101/1000</f>
        <v>0</v>
      </c>
      <c r="Z101" s="24">
        <f>DETAIL!Z101/1000</f>
        <v>0</v>
      </c>
      <c r="AA101" s="24">
        <f>DETAIL!AA101/1000</f>
        <v>0</v>
      </c>
      <c r="AB101" s="24">
        <f>DETAIL!AB101/1000</f>
        <v>0</v>
      </c>
      <c r="AC101" s="24">
        <f>DETAIL!AC101/1000</f>
        <v>0</v>
      </c>
      <c r="AD101" s="24">
        <f>DETAIL!AD101/1000</f>
        <v>0</v>
      </c>
      <c r="AE101" s="24">
        <f>DETAIL!AE101/1000</f>
        <v>0</v>
      </c>
      <c r="AF101" s="24">
        <f>DETAIL!AF101/1000</f>
        <v>0</v>
      </c>
      <c r="AG101" s="24">
        <f>DETAIL!AG101/1000</f>
        <v>0</v>
      </c>
      <c r="AH101" s="24">
        <f>DETAIL!AH101/1000</f>
        <v>0</v>
      </c>
      <c r="AI101" s="24">
        <f>DETAIL!AI101/1000</f>
        <v>0</v>
      </c>
      <c r="AJ101" s="24">
        <f>DETAIL!AJ101/1000</f>
        <v>0</v>
      </c>
      <c r="AK101" s="24">
        <f>DETAIL!AK101/1000</f>
        <v>0</v>
      </c>
      <c r="AL101" s="24">
        <f>DETAIL!AL101/1000</f>
        <v>0</v>
      </c>
      <c r="AM101" s="24">
        <f>DETAIL!AM101/1000</f>
        <v>0</v>
      </c>
      <c r="AN101" s="24">
        <f>DETAIL!AN101/1000</f>
        <v>0</v>
      </c>
      <c r="AO101" s="24">
        <f>DETAIL!AO101/1000</f>
        <v>0</v>
      </c>
      <c r="AP101" s="24">
        <f>DETAIL!AP101/1000</f>
        <v>0</v>
      </c>
      <c r="AQ101" s="24">
        <f>DETAIL!AQ101/1000</f>
        <v>0</v>
      </c>
      <c r="AR101" s="24">
        <f>DETAIL!AR101/1000</f>
        <v>0</v>
      </c>
      <c r="AS101" s="24">
        <f>DETAIL!AS101/1000</f>
        <v>0</v>
      </c>
      <c r="AT101" s="24">
        <f>DETAIL!AT101/1000</f>
        <v>0</v>
      </c>
    </row>
    <row r="102" spans="1:46" ht="13.35" customHeight="1">
      <c r="A102" s="28" t="s">
        <v>8</v>
      </c>
      <c r="B102" s="31">
        <f>DETAIL!B102/1000</f>
        <v>174275.23050999999</v>
      </c>
      <c r="C102" s="31">
        <f>DETAIL!C102/1000</f>
        <v>176326.59237999999</v>
      </c>
      <c r="D102" s="31">
        <f>DETAIL!D102/1000</f>
        <v>674205.43900000001</v>
      </c>
      <c r="E102" s="31">
        <f>DETAIL!E102/1000</f>
        <v>277436.00400000002</v>
      </c>
      <c r="F102" s="31">
        <f>DETAIL!F102/1000</f>
        <v>256762.38</v>
      </c>
      <c r="G102" s="31">
        <f>DETAIL!G102/1000</f>
        <v>58065.635000000002</v>
      </c>
      <c r="H102" s="31">
        <f>DETAIL!H102/1000</f>
        <v>58174.468999999997</v>
      </c>
      <c r="I102" s="31">
        <f>DETAIL!I102/1000</f>
        <v>46725.188000000002</v>
      </c>
      <c r="J102" s="31">
        <f>DETAIL!J102/1000</f>
        <v>35007.928</v>
      </c>
      <c r="K102" s="31">
        <f>DETAIL!K102/1000</f>
        <v>34343.411999999997</v>
      </c>
      <c r="L102" s="31">
        <f>DETAIL!L102/1000</f>
        <v>33888.953999999998</v>
      </c>
      <c r="M102" s="31">
        <f>DETAIL!M102/1000</f>
        <v>41304.870000000003</v>
      </c>
      <c r="N102" s="31">
        <f>DETAIL!N102/1000</f>
        <v>23298.014999999999</v>
      </c>
      <c r="O102" s="31">
        <f>DETAIL!O102/1000</f>
        <v>33592.476000000002</v>
      </c>
      <c r="P102" s="31">
        <f>DETAIL!P102/1000</f>
        <v>26878.056</v>
      </c>
      <c r="Q102" s="31">
        <f>DETAIL!Q102/1000</f>
        <v>19872.246999999999</v>
      </c>
      <c r="R102" s="31">
        <f>DETAIL!R102/1000</f>
        <v>17746.633000000002</v>
      </c>
      <c r="S102" s="31">
        <f>DETAIL!S102/1000</f>
        <v>14891.175999999999</v>
      </c>
      <c r="T102" s="31">
        <f>DETAIL!T102/1000</f>
        <v>12203.275</v>
      </c>
      <c r="U102" s="31">
        <f>DETAIL!U102/1000</f>
        <v>9054.07</v>
      </c>
      <c r="V102" s="31">
        <f>DETAIL!V102/1000</f>
        <v>7558.4110000000001</v>
      </c>
      <c r="W102" s="31">
        <f>DETAIL!W102/1000</f>
        <v>6630.0640000000003</v>
      </c>
      <c r="X102" s="31">
        <f>DETAIL!X102/1000</f>
        <v>0</v>
      </c>
      <c r="Y102" s="31">
        <f>DETAIL!Y102/1000</f>
        <v>0</v>
      </c>
      <c r="Z102" s="31">
        <f>DETAIL!Z102/1000</f>
        <v>0</v>
      </c>
      <c r="AA102" s="31">
        <f>DETAIL!AA102/1000</f>
        <v>0</v>
      </c>
      <c r="AB102" s="31">
        <f>DETAIL!AB102/1000</f>
        <v>0</v>
      </c>
      <c r="AC102" s="31">
        <f>DETAIL!AC102/1000</f>
        <v>0</v>
      </c>
      <c r="AD102" s="31">
        <f>DETAIL!AD102/1000</f>
        <v>0</v>
      </c>
      <c r="AE102" s="31">
        <f>DETAIL!AE102/1000</f>
        <v>0</v>
      </c>
      <c r="AF102" s="31">
        <f>DETAIL!AF102/1000</f>
        <v>0</v>
      </c>
      <c r="AG102" s="31">
        <f>DETAIL!AG102/1000</f>
        <v>0</v>
      </c>
      <c r="AH102" s="31">
        <f>DETAIL!AH102/1000</f>
        <v>0</v>
      </c>
      <c r="AI102" s="31">
        <f>DETAIL!AI102/1000</f>
        <v>0</v>
      </c>
      <c r="AJ102" s="31">
        <f>DETAIL!AJ102/1000</f>
        <v>0</v>
      </c>
      <c r="AK102" s="31">
        <f>DETAIL!AK102/1000</f>
        <v>0</v>
      </c>
      <c r="AL102" s="31">
        <f>DETAIL!AL102/1000</f>
        <v>0</v>
      </c>
      <c r="AM102" s="31">
        <f>DETAIL!AM102/1000</f>
        <v>0</v>
      </c>
      <c r="AN102" s="31">
        <f>DETAIL!AN102/1000</f>
        <v>0</v>
      </c>
      <c r="AO102" s="31">
        <f>DETAIL!AO102/1000</f>
        <v>0</v>
      </c>
      <c r="AP102" s="31">
        <f>DETAIL!AP102/1000</f>
        <v>0</v>
      </c>
      <c r="AQ102" s="31">
        <f>DETAIL!AQ102/1000</f>
        <v>0</v>
      </c>
      <c r="AR102" s="31">
        <f>DETAIL!AR102/1000</f>
        <v>0</v>
      </c>
      <c r="AS102" s="31">
        <f>DETAIL!AS102/1000</f>
        <v>0</v>
      </c>
      <c r="AT102" s="31">
        <f>DETAIL!AT102/1000</f>
        <v>0</v>
      </c>
    </row>
    <row r="103" spans="1:46" ht="13.35" customHeight="1">
      <c r="B103"/>
      <c r="C10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41"/>
      <c r="AC103" s="41"/>
      <c r="AD103" s="23"/>
      <c r="AE103" s="23"/>
      <c r="AF103" s="23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</row>
    <row r="104" spans="1:46" s="3" customFormat="1" ht="13.35" customHeight="1">
      <c r="A104" s="3" t="s">
        <v>127</v>
      </c>
      <c r="B104"/>
      <c r="C104"/>
      <c r="AB104" s="8"/>
      <c r="AC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</row>
    <row r="105" spans="1:46" ht="13.35" customHeight="1">
      <c r="A105" s="28" t="s">
        <v>3</v>
      </c>
      <c r="B105" s="31">
        <f>DETAIL!B105/1000</f>
        <v>5648.6948600000005</v>
      </c>
      <c r="C105" s="31">
        <f>DETAIL!C105/1000</f>
        <v>5799.6784100000004</v>
      </c>
      <c r="D105" s="31">
        <f>DETAIL!D105/1000</f>
        <v>5732.5219999999999</v>
      </c>
      <c r="E105" s="31">
        <f>DETAIL!E105/1000</f>
        <v>5511.0969999999998</v>
      </c>
      <c r="F105" s="31">
        <f>DETAIL!F105/1000</f>
        <v>5311.991</v>
      </c>
      <c r="G105" s="31">
        <f>DETAIL!G105/1000</f>
        <v>4879.9669999999996</v>
      </c>
      <c r="H105" s="31">
        <f>DETAIL!H105/1000</f>
        <v>4615.49</v>
      </c>
      <c r="I105" s="31">
        <f>DETAIL!I105/1000</f>
        <v>4486.7640000000001</v>
      </c>
      <c r="J105" s="31">
        <f>DETAIL!J105/1000</f>
        <v>4119.9380000000001</v>
      </c>
      <c r="K105" s="31">
        <f>DETAIL!K105/1000</f>
        <v>4035.473</v>
      </c>
      <c r="L105" s="31">
        <f>DETAIL!L105/1000</f>
        <v>3932.4459999999999</v>
      </c>
      <c r="M105" s="31">
        <f>DETAIL!M105/1000</f>
        <v>3911.4470000000001</v>
      </c>
      <c r="N105" s="31">
        <f>DETAIL!N105/1000</f>
        <v>3723.2130000000002</v>
      </c>
      <c r="O105" s="31">
        <f>DETAIL!O105/1000</f>
        <v>3518.123</v>
      </c>
      <c r="P105" s="31">
        <f>DETAIL!P105/1000</f>
        <v>3596.0169999999998</v>
      </c>
      <c r="Q105" s="31">
        <f>DETAIL!Q105/1000</f>
        <v>3699.4430000000002</v>
      </c>
      <c r="R105" s="31">
        <f>DETAIL!R105/1000</f>
        <v>2987.145</v>
      </c>
      <c r="S105" s="31">
        <f>DETAIL!S105/1000</f>
        <v>2398.4209999999998</v>
      </c>
      <c r="T105" s="31">
        <f>DETAIL!T105/1000</f>
        <v>2276.915</v>
      </c>
      <c r="U105" s="31">
        <f>DETAIL!U105/1000</f>
        <v>2083.4749999999999</v>
      </c>
      <c r="V105" s="31">
        <f>DETAIL!V105/1000</f>
        <v>1866.48</v>
      </c>
      <c r="W105" s="31">
        <f>DETAIL!W105/1000</f>
        <v>1797.278</v>
      </c>
      <c r="X105" s="31">
        <f>DETAIL!X105/1000</f>
        <v>1905.22</v>
      </c>
      <c r="Y105" s="31">
        <f>DETAIL!Y105/1000</f>
        <v>2015.454</v>
      </c>
      <c r="Z105" s="31">
        <f>DETAIL!Z105/1000</f>
        <v>1884.3989999999999</v>
      </c>
      <c r="AA105" s="31">
        <f>DETAIL!AA105/1000</f>
        <v>1716.567</v>
      </c>
      <c r="AB105" s="31">
        <f>DETAIL!AB105/1000</f>
        <v>1554.896</v>
      </c>
      <c r="AC105" s="31">
        <f>DETAIL!AC105/1000</f>
        <v>1524.579</v>
      </c>
      <c r="AD105" s="31">
        <f>DETAIL!AD105/1000</f>
        <v>1662.0640000000001</v>
      </c>
      <c r="AE105" s="31">
        <f>DETAIL!AE105/1000</f>
        <v>1805.09</v>
      </c>
      <c r="AF105" s="31">
        <f>DETAIL!AF105/1000</f>
        <v>1791.384</v>
      </c>
      <c r="AG105" s="31">
        <f>DETAIL!AG105/1000</f>
        <v>1826.78</v>
      </c>
      <c r="AH105" s="31">
        <f>DETAIL!AH105/1000</f>
        <v>1653.874</v>
      </c>
      <c r="AI105" s="47">
        <f>DETAIL!AI105/1000</f>
        <v>1425.835</v>
      </c>
      <c r="AJ105" s="47">
        <f>DETAIL!AJ105/1000</f>
        <v>1402.442</v>
      </c>
      <c r="AK105" s="47">
        <f>DETAIL!AK105/1000</f>
        <v>1343.3150000000001</v>
      </c>
      <c r="AL105" s="47">
        <f>DETAIL!AL105/1000</f>
        <v>1097.143</v>
      </c>
      <c r="AM105" s="47">
        <f>DETAIL!AM105/1000</f>
        <v>1037.67</v>
      </c>
      <c r="AN105" s="47">
        <f>DETAIL!AN105/1000</f>
        <v>947.98699999999997</v>
      </c>
      <c r="AO105" s="47">
        <f>DETAIL!AO105/1000</f>
        <v>865.79300000000001</v>
      </c>
      <c r="AP105" s="47">
        <f>DETAIL!AP105/1000</f>
        <v>811.27300000000002</v>
      </c>
      <c r="AQ105" s="47">
        <f>DETAIL!AQ105/1000</f>
        <v>647.66700000000003</v>
      </c>
      <c r="AR105" s="47">
        <f>DETAIL!AR105/1000</f>
        <v>562.66999999999996</v>
      </c>
      <c r="AS105" s="47">
        <f>DETAIL!AS105/1000</f>
        <v>471.59800000000001</v>
      </c>
      <c r="AT105" s="47">
        <f>DETAIL!AT105/1000</f>
        <v>373.11200000000002</v>
      </c>
    </row>
    <row r="106" spans="1:46" ht="13.35" customHeight="1">
      <c r="A106" s="28" t="s">
        <v>4</v>
      </c>
      <c r="B106" s="31">
        <f>DETAIL!B106/1000</f>
        <v>235.75404</v>
      </c>
      <c r="C106" s="31">
        <f>DETAIL!C106/1000</f>
        <v>153.13509999999999</v>
      </c>
      <c r="D106" s="31">
        <f>DETAIL!D106/1000</f>
        <v>205.703</v>
      </c>
      <c r="E106" s="31">
        <f>DETAIL!E106/1000</f>
        <v>153.809</v>
      </c>
      <c r="F106" s="31">
        <f>DETAIL!F106/1000</f>
        <v>143.99299999999999</v>
      </c>
      <c r="G106" s="31">
        <f>DETAIL!G106/1000</f>
        <v>172.36699999999999</v>
      </c>
      <c r="H106" s="31">
        <f>DETAIL!H106/1000</f>
        <v>203.846</v>
      </c>
      <c r="I106" s="31">
        <f>DETAIL!I106/1000</f>
        <v>131.97800000000001</v>
      </c>
      <c r="J106" s="31">
        <f>DETAIL!J106/1000</f>
        <v>138.80699999999999</v>
      </c>
      <c r="K106" s="31">
        <f>DETAIL!K106/1000</f>
        <v>225.58500000000001</v>
      </c>
      <c r="L106" s="31">
        <f>DETAIL!L106/1000</f>
        <v>229.14699999999999</v>
      </c>
      <c r="M106" s="31">
        <f>DETAIL!M106/1000</f>
        <v>335.99</v>
      </c>
      <c r="N106" s="31">
        <f>DETAIL!N106/1000</f>
        <v>127.05500000000001</v>
      </c>
      <c r="O106" s="31">
        <f>DETAIL!O106/1000</f>
        <v>193.68299999999999</v>
      </c>
      <c r="P106" s="31">
        <f>DETAIL!P106/1000</f>
        <v>111.447</v>
      </c>
      <c r="Q106" s="31">
        <f>DETAIL!Q106/1000</f>
        <v>287.41899999999998</v>
      </c>
      <c r="R106" s="31">
        <f>DETAIL!R106/1000</f>
        <v>85.129000000000005</v>
      </c>
      <c r="S106" s="31">
        <f>DETAIL!S106/1000</f>
        <v>203.03100000000001</v>
      </c>
      <c r="T106" s="31">
        <f>DETAIL!T106/1000</f>
        <v>89.072999999999993</v>
      </c>
      <c r="U106" s="31">
        <f>DETAIL!U106/1000</f>
        <v>235.376</v>
      </c>
      <c r="V106" s="31">
        <f>DETAIL!V106/1000</f>
        <v>89.685000000000002</v>
      </c>
      <c r="W106" s="31">
        <f>DETAIL!W106/1000</f>
        <v>82.049000000000007</v>
      </c>
      <c r="X106" s="31">
        <f>DETAIL!X106/1000</f>
        <v>86.605999999999995</v>
      </c>
      <c r="Y106" s="31">
        <f>DETAIL!Y106/1000</f>
        <v>113.319</v>
      </c>
      <c r="Z106" s="31">
        <f>DETAIL!Z106/1000</f>
        <v>87.168000000000006</v>
      </c>
      <c r="AA106" s="31">
        <f>DETAIL!AA106/1000</f>
        <v>141.279</v>
      </c>
      <c r="AB106" s="31">
        <f>DETAIL!AB106/1000</f>
        <v>91.191000000000003</v>
      </c>
      <c r="AC106" s="31">
        <f>DETAIL!AC106/1000</f>
        <v>122.39400000000001</v>
      </c>
      <c r="AD106" s="31">
        <f>DETAIL!AD106/1000</f>
        <v>52.128999999999998</v>
      </c>
      <c r="AE106" s="31">
        <f>DETAIL!AE106/1000</f>
        <v>85.537000000000006</v>
      </c>
      <c r="AF106" s="31">
        <f>DETAIL!AF106/1000</f>
        <v>88.65</v>
      </c>
      <c r="AG106" s="47">
        <f>DETAIL!AG106/1000</f>
        <v>124.221</v>
      </c>
      <c r="AH106" s="47">
        <f>DETAIL!AH106/1000</f>
        <v>145.084</v>
      </c>
      <c r="AI106" s="47">
        <f>DETAIL!AI106/1000</f>
        <v>167.15199999999999</v>
      </c>
      <c r="AJ106" s="47">
        <f>DETAIL!AJ106/1000</f>
        <v>180.42599999999999</v>
      </c>
      <c r="AK106" s="47">
        <f>DETAIL!AK106/1000</f>
        <v>133.33199999999999</v>
      </c>
      <c r="AL106" s="47">
        <f>DETAIL!AL106/1000</f>
        <v>210.678</v>
      </c>
      <c r="AM106" s="47">
        <f>DETAIL!AM106/1000</f>
        <v>186.91800000000001</v>
      </c>
      <c r="AN106" s="47">
        <f>DETAIL!AN106/1000</f>
        <v>193.48599999999999</v>
      </c>
      <c r="AO106" s="47">
        <f>DETAIL!AO106/1000</f>
        <v>190.52199999999999</v>
      </c>
      <c r="AP106" s="47">
        <f>DETAIL!AP106/1000</f>
        <v>134.86000000000001</v>
      </c>
      <c r="AQ106" s="47">
        <f>DETAIL!AQ106/1000</f>
        <v>99.430999999999997</v>
      </c>
      <c r="AR106" s="47">
        <f>DETAIL!AR106/1000</f>
        <v>80.409000000000006</v>
      </c>
      <c r="AS106" s="47">
        <f>DETAIL!AS106/1000</f>
        <v>76.025999999999996</v>
      </c>
      <c r="AT106" s="47">
        <f>DETAIL!AT106/1000</f>
        <v>34.170999999999999</v>
      </c>
    </row>
    <row r="107" spans="1:46" ht="13.35" customHeight="1">
      <c r="A107" s="28" t="s">
        <v>5</v>
      </c>
      <c r="B107" s="31">
        <f>DETAIL!B107/1000</f>
        <v>0</v>
      </c>
      <c r="C107" s="31">
        <f>DETAIL!C107/1000</f>
        <v>0</v>
      </c>
      <c r="D107" s="31">
        <f>DETAIL!D107/1000</f>
        <v>0</v>
      </c>
      <c r="E107" s="31">
        <f>DETAIL!E107/1000</f>
        <v>0</v>
      </c>
      <c r="F107" s="31">
        <f>DETAIL!F107/1000</f>
        <v>0</v>
      </c>
      <c r="G107" s="31">
        <f>DETAIL!G107/1000</f>
        <v>0</v>
      </c>
      <c r="H107" s="31">
        <f>DETAIL!H107/1000</f>
        <v>0</v>
      </c>
      <c r="I107" s="31">
        <f>DETAIL!I107/1000</f>
        <v>0</v>
      </c>
      <c r="J107" s="31">
        <f>DETAIL!J107/1000</f>
        <v>0</v>
      </c>
      <c r="K107" s="31">
        <f>DETAIL!K107/1000</f>
        <v>0</v>
      </c>
      <c r="L107" s="31">
        <f>DETAIL!L107/1000</f>
        <v>0</v>
      </c>
      <c r="M107" s="31">
        <f>DETAIL!M107/1000</f>
        <v>0</v>
      </c>
      <c r="N107" s="31">
        <f>DETAIL!N107/1000</f>
        <v>0</v>
      </c>
      <c r="O107" s="31">
        <f>DETAIL!O107/1000</f>
        <v>0</v>
      </c>
      <c r="P107" s="31">
        <f>DETAIL!P107/1000</f>
        <v>0</v>
      </c>
      <c r="Q107" s="31">
        <f>DETAIL!Q107/1000</f>
        <v>0</v>
      </c>
      <c r="R107" s="31">
        <f>DETAIL!R107/1000</f>
        <v>0</v>
      </c>
      <c r="S107" s="31">
        <f>DETAIL!S107/1000</f>
        <v>0</v>
      </c>
      <c r="T107" s="31">
        <f>DETAIL!T107/1000</f>
        <v>0</v>
      </c>
      <c r="U107" s="31">
        <f>DETAIL!U107/1000</f>
        <v>0</v>
      </c>
      <c r="V107" s="31">
        <f>DETAIL!V107/1000</f>
        <v>0</v>
      </c>
      <c r="W107" s="31">
        <f>DETAIL!W107/1000</f>
        <v>0</v>
      </c>
      <c r="X107" s="31">
        <f>DETAIL!X107/1000</f>
        <v>0</v>
      </c>
      <c r="Y107" s="31">
        <f>DETAIL!Y107/1000</f>
        <v>0</v>
      </c>
      <c r="Z107" s="31">
        <f>DETAIL!Z107/1000</f>
        <v>0</v>
      </c>
      <c r="AA107" s="31">
        <f>DETAIL!AA107/1000</f>
        <v>0</v>
      </c>
      <c r="AB107" s="31">
        <f>DETAIL!AB107/1000</f>
        <v>0</v>
      </c>
      <c r="AC107" s="31">
        <f>DETAIL!AC107/1000</f>
        <v>0</v>
      </c>
      <c r="AD107" s="31">
        <f>DETAIL!AD107/1000</f>
        <v>0</v>
      </c>
      <c r="AE107" s="31">
        <f>DETAIL!AE107/1000</f>
        <v>0</v>
      </c>
      <c r="AF107" s="31">
        <f>DETAIL!AF107/1000</f>
        <v>0</v>
      </c>
      <c r="AG107" s="47">
        <f>DETAIL!AG107/1000</f>
        <v>0</v>
      </c>
      <c r="AH107" s="47">
        <f>DETAIL!AH107/1000</f>
        <v>0</v>
      </c>
      <c r="AI107" s="47">
        <f>DETAIL!AI107/1000</f>
        <v>0</v>
      </c>
      <c r="AJ107" s="47">
        <f>DETAIL!AJ107/1000</f>
        <v>0</v>
      </c>
      <c r="AK107" s="47">
        <f>DETAIL!AK107/1000</f>
        <v>0</v>
      </c>
      <c r="AL107" s="47">
        <f>DETAIL!AL107/1000</f>
        <v>0</v>
      </c>
      <c r="AM107" s="47">
        <f>DETAIL!AM107/1000</f>
        <v>0</v>
      </c>
      <c r="AN107" s="47">
        <f>DETAIL!AN107/1000</f>
        <v>0</v>
      </c>
      <c r="AO107" s="47">
        <f>DETAIL!AO107/1000</f>
        <v>0</v>
      </c>
      <c r="AP107" s="47">
        <f>DETAIL!AP107/1000</f>
        <v>0</v>
      </c>
      <c r="AQ107" s="47">
        <f>DETAIL!AQ107/1000</f>
        <v>0</v>
      </c>
      <c r="AR107" s="47">
        <f>DETAIL!AR107/1000</f>
        <v>0</v>
      </c>
      <c r="AS107" s="47">
        <f>DETAIL!AS107/1000</f>
        <v>0</v>
      </c>
      <c r="AT107" s="47">
        <f>DETAIL!AT107/1000</f>
        <v>3</v>
      </c>
    </row>
    <row r="108" spans="1:46" ht="13.35" customHeight="1">
      <c r="A108" s="26" t="s">
        <v>6</v>
      </c>
      <c r="B108" s="31">
        <f>DETAIL!B108/1000</f>
        <v>0</v>
      </c>
      <c r="C108" s="31">
        <f>DETAIL!C108/1000</f>
        <v>-3.8490000000000002</v>
      </c>
      <c r="D108" s="24">
        <f>DETAIL!D108/1000</f>
        <v>0</v>
      </c>
      <c r="E108" s="24">
        <f>DETAIL!E108/1000</f>
        <v>0</v>
      </c>
      <c r="F108" s="24">
        <f>DETAIL!F108/1000</f>
        <v>0</v>
      </c>
      <c r="G108" s="24">
        <f>DETAIL!G108/1000</f>
        <v>-80.117999999999995</v>
      </c>
      <c r="H108" s="24">
        <f>DETAIL!H108/1000</f>
        <v>0</v>
      </c>
      <c r="I108" s="24">
        <f>DETAIL!I108/1000</f>
        <v>0</v>
      </c>
      <c r="J108" s="24">
        <f>DETAIL!J108/1000</f>
        <v>0</v>
      </c>
      <c r="K108" s="24">
        <f>DETAIL!K108/1000</f>
        <v>0</v>
      </c>
      <c r="L108" s="24">
        <f>DETAIL!L108/1000</f>
        <v>0</v>
      </c>
      <c r="M108" s="24">
        <f>DETAIL!M108/1000</f>
        <v>0</v>
      </c>
      <c r="N108" s="24">
        <f>DETAIL!N108/1000</f>
        <v>0</v>
      </c>
      <c r="O108" s="24">
        <f>DETAIL!O108/1000</f>
        <v>0</v>
      </c>
      <c r="P108" s="24">
        <f>DETAIL!P108/1000</f>
        <v>0</v>
      </c>
      <c r="Q108" s="24">
        <f>DETAIL!Q108/1000</f>
        <v>0</v>
      </c>
      <c r="R108" s="24">
        <f>DETAIL!R108/1000</f>
        <v>0</v>
      </c>
      <c r="S108" s="24">
        <f>DETAIL!S108/1000</f>
        <v>-0.08</v>
      </c>
      <c r="T108" s="24">
        <f>DETAIL!T108/1000</f>
        <v>-5.4340000000000002</v>
      </c>
      <c r="U108" s="24">
        <f>DETAIL!U108/1000</f>
        <v>0</v>
      </c>
      <c r="V108" s="24">
        <f>DETAIL!V108/1000</f>
        <v>-0.59499999999999997</v>
      </c>
      <c r="W108" s="24">
        <f>DETAIL!W108/1000</f>
        <v>0</v>
      </c>
      <c r="X108" s="24">
        <f>DETAIL!X108/1000</f>
        <v>-32.835999999999999</v>
      </c>
      <c r="Y108" s="24">
        <f>DETAIL!Y108/1000</f>
        <v>0</v>
      </c>
      <c r="Z108" s="24">
        <f>DETAIL!Z108/1000</f>
        <v>0</v>
      </c>
      <c r="AA108" s="24">
        <f>DETAIL!AA108/1000</f>
        <v>-2.9910000000000001</v>
      </c>
      <c r="AB108" s="24">
        <f>DETAIL!AB108/1000</f>
        <v>0</v>
      </c>
      <c r="AC108" s="24">
        <f>DETAIL!AC108/1000</f>
        <v>0</v>
      </c>
      <c r="AD108" s="24">
        <f>DETAIL!AD108/1000</f>
        <v>0</v>
      </c>
      <c r="AE108" s="24">
        <f>DETAIL!AE108/1000</f>
        <v>0</v>
      </c>
      <c r="AF108" s="24">
        <f>DETAIL!AF108/1000</f>
        <v>0</v>
      </c>
      <c r="AG108" s="47">
        <f>DETAIL!AG108/1000</f>
        <v>-11.284000000000001</v>
      </c>
      <c r="AH108" s="47">
        <f>DETAIL!AH108/1000</f>
        <v>0</v>
      </c>
      <c r="AI108" s="47">
        <f>DETAIL!AI108/1000</f>
        <v>0</v>
      </c>
      <c r="AJ108" s="47">
        <f>DETAIL!AJ108/1000</f>
        <v>-0.76100000000000001</v>
      </c>
      <c r="AK108" s="47">
        <f>DETAIL!AK108/1000</f>
        <v>-0.32</v>
      </c>
      <c r="AL108" s="47">
        <f>DETAIL!AL108/1000</f>
        <v>0</v>
      </c>
      <c r="AM108" s="47">
        <f>DETAIL!AM108/1000</f>
        <v>-0.222</v>
      </c>
      <c r="AN108" s="47">
        <f>DETAIL!AN108/1000</f>
        <v>-18.960999999999999</v>
      </c>
      <c r="AO108" s="47">
        <f>DETAIL!AO108/1000</f>
        <v>-8.0000000000000002E-3</v>
      </c>
      <c r="AP108" s="47">
        <f>DETAIL!AP108/1000</f>
        <v>-6.0000000000000001E-3</v>
      </c>
      <c r="AQ108" s="47">
        <f>DETAIL!AQ108/1000</f>
        <v>0</v>
      </c>
      <c r="AR108" s="47">
        <f>DETAIL!AR108/1000</f>
        <v>-3.8239999999999998</v>
      </c>
      <c r="AS108" s="47">
        <f>DETAIL!AS108/1000</f>
        <v>0</v>
      </c>
      <c r="AT108" s="47">
        <f>DETAIL!AT108/1000</f>
        <v>-17.439</v>
      </c>
    </row>
    <row r="109" spans="1:46" ht="13.35" customHeight="1">
      <c r="A109" s="28" t="s">
        <v>8</v>
      </c>
      <c r="B109" s="31">
        <f>DETAIL!B109/1000</f>
        <v>5884.4489000000003</v>
      </c>
      <c r="C109" s="31">
        <f>DETAIL!C109/1000</f>
        <v>5948.9645099999998</v>
      </c>
      <c r="D109" s="31">
        <f>DETAIL!D109/1000</f>
        <v>5938.2250000000004</v>
      </c>
      <c r="E109" s="31">
        <f>DETAIL!E109/1000</f>
        <v>5664.9059999999999</v>
      </c>
      <c r="F109" s="31">
        <f>DETAIL!F109/1000</f>
        <v>5455.9840000000004</v>
      </c>
      <c r="G109" s="31">
        <f>DETAIL!G109/1000</f>
        <v>4972.2160000000003</v>
      </c>
      <c r="H109" s="31">
        <f>DETAIL!H109/1000</f>
        <v>4819.3360000000002</v>
      </c>
      <c r="I109" s="31">
        <f>DETAIL!I109/1000</f>
        <v>4618.7420000000002</v>
      </c>
      <c r="J109" s="31">
        <f>DETAIL!J109/1000</f>
        <v>4258.7449999999999</v>
      </c>
      <c r="K109" s="31">
        <f>DETAIL!K109/1000</f>
        <v>4261.058</v>
      </c>
      <c r="L109" s="31">
        <f>DETAIL!L109/1000</f>
        <v>4161.5929999999998</v>
      </c>
      <c r="M109" s="31">
        <f>DETAIL!M109/1000</f>
        <v>4247.4369999999999</v>
      </c>
      <c r="N109" s="31">
        <f>DETAIL!N109/1000</f>
        <v>3850.268</v>
      </c>
      <c r="O109" s="31">
        <f>DETAIL!O109/1000</f>
        <v>3711.806</v>
      </c>
      <c r="P109" s="31">
        <f>DETAIL!P109/1000</f>
        <v>3707.4639999999999</v>
      </c>
      <c r="Q109" s="31">
        <f>DETAIL!Q109/1000</f>
        <v>3986.8620000000001</v>
      </c>
      <c r="R109" s="31">
        <f>DETAIL!R109/1000</f>
        <v>3072.2739999999999</v>
      </c>
      <c r="S109" s="31">
        <f>DETAIL!S109/1000</f>
        <v>2601.3719999999998</v>
      </c>
      <c r="T109" s="31">
        <f>DETAIL!T109/1000</f>
        <v>2360.5540000000001</v>
      </c>
      <c r="U109" s="31">
        <f>DETAIL!U109/1000</f>
        <v>2318.8510000000001</v>
      </c>
      <c r="V109" s="31">
        <f>DETAIL!V109/1000</f>
        <v>1955.57</v>
      </c>
      <c r="W109" s="31">
        <f>DETAIL!W109/1000</f>
        <v>1879.327</v>
      </c>
      <c r="X109" s="31">
        <f>DETAIL!X109/1000</f>
        <v>1958.99</v>
      </c>
      <c r="Y109" s="31">
        <f>DETAIL!Y109/1000</f>
        <v>2128.7730000000001</v>
      </c>
      <c r="Z109" s="31">
        <f>DETAIL!Z109/1000</f>
        <v>1971.567</v>
      </c>
      <c r="AA109" s="31">
        <f>DETAIL!AA109/1000</f>
        <v>1854.855</v>
      </c>
      <c r="AB109" s="31">
        <f>DETAIL!AB109/1000</f>
        <v>1646.087</v>
      </c>
      <c r="AC109" s="31">
        <f>DETAIL!AC109/1000</f>
        <v>1646.973</v>
      </c>
      <c r="AD109" s="31">
        <f>DETAIL!AD109/1000</f>
        <v>1714.193</v>
      </c>
      <c r="AE109" s="31">
        <f>DETAIL!AE109/1000</f>
        <v>1890.627</v>
      </c>
      <c r="AF109" s="31">
        <f>DETAIL!AF109/1000</f>
        <v>1880.0340000000001</v>
      </c>
      <c r="AG109" s="31">
        <f>DETAIL!AG109/1000</f>
        <v>1939.7170000000001</v>
      </c>
      <c r="AH109" s="31">
        <f>DETAIL!AH109/1000</f>
        <v>1798.9580000000001</v>
      </c>
      <c r="AI109" s="31">
        <f>DETAIL!AI109/1000</f>
        <v>1592.9870000000001</v>
      </c>
      <c r="AJ109" s="31">
        <f>DETAIL!AJ109/1000</f>
        <v>1582.107</v>
      </c>
      <c r="AK109" s="31">
        <f>DETAIL!AK109/1000</f>
        <v>1476.327</v>
      </c>
      <c r="AL109" s="31">
        <f>DETAIL!AL109/1000</f>
        <v>1307.8209999999999</v>
      </c>
      <c r="AM109" s="31">
        <f>DETAIL!AM109/1000</f>
        <v>1224.366</v>
      </c>
      <c r="AN109" s="31">
        <f>DETAIL!AN109/1000</f>
        <v>1122.5119999999999</v>
      </c>
      <c r="AO109" s="31">
        <f>DETAIL!AO109/1000</f>
        <v>1056.307</v>
      </c>
      <c r="AP109" s="31">
        <f>DETAIL!AP109/1000</f>
        <v>946.12699999999995</v>
      </c>
      <c r="AQ109" s="31">
        <f>DETAIL!AQ109/1000</f>
        <v>747.09799999999996</v>
      </c>
      <c r="AR109" s="31">
        <f>DETAIL!AR109/1000</f>
        <v>639.255</v>
      </c>
      <c r="AS109" s="31">
        <f>DETAIL!AS109/1000</f>
        <v>547.62400000000002</v>
      </c>
      <c r="AT109" s="31">
        <f>DETAIL!AT109/1000</f>
        <v>386.84399999999999</v>
      </c>
    </row>
    <row r="110" spans="1:46" ht="13.35" customHeight="1">
      <c r="B110"/>
      <c r="C110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41"/>
      <c r="AC110" s="41"/>
      <c r="AD110" s="23"/>
      <c r="AE110" s="23"/>
      <c r="AF110" s="23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</row>
    <row r="111" spans="1:46" s="3" customFormat="1" ht="13.35" customHeight="1">
      <c r="A111" s="3" t="s">
        <v>128</v>
      </c>
      <c r="B111"/>
      <c r="C111"/>
      <c r="AB111" s="8"/>
      <c r="AC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</row>
    <row r="112" spans="1:46" ht="13.35" customHeight="1">
      <c r="A112" s="28" t="s">
        <v>3</v>
      </c>
      <c r="B112" s="31">
        <f>DETAIL!B112/1000</f>
        <v>164619.17741</v>
      </c>
      <c r="C112" s="31">
        <f>DETAIL!C112/1000</f>
        <v>143734.99619000001</v>
      </c>
      <c r="D112" s="31">
        <f>DETAIL!D112/1000</f>
        <v>148039.53200000001</v>
      </c>
      <c r="E112" s="31">
        <f>DETAIL!E112/1000</f>
        <v>154565.00899999999</v>
      </c>
      <c r="F112" s="31">
        <f>DETAIL!F112/1000</f>
        <v>161043.16500000001</v>
      </c>
      <c r="G112" s="31">
        <f>DETAIL!G112/1000</f>
        <v>151715.16</v>
      </c>
      <c r="H112" s="31">
        <f>DETAIL!H112/1000</f>
        <v>136490.80900000001</v>
      </c>
      <c r="I112" s="31">
        <f>DETAIL!I112/1000</f>
        <v>129250.539</v>
      </c>
      <c r="J112" s="31">
        <f>DETAIL!J112/1000</f>
        <v>118777.29399999999</v>
      </c>
      <c r="K112" s="31">
        <f>DETAIL!K112/1000</f>
        <v>111055.572</v>
      </c>
      <c r="L112" s="31">
        <f>DETAIL!L112/1000</f>
        <v>104280.79700000001</v>
      </c>
      <c r="M112" s="31">
        <f>DETAIL!M112/1000</f>
        <v>100010.37</v>
      </c>
      <c r="N112" s="31">
        <f>DETAIL!N112/1000</f>
        <v>98285.154999999999</v>
      </c>
      <c r="O112" s="31">
        <f>DETAIL!O112/1000</f>
        <v>96361.879000000001</v>
      </c>
      <c r="P112" s="31">
        <f>DETAIL!P112/1000</f>
        <v>100152.923</v>
      </c>
      <c r="Q112" s="31">
        <f>DETAIL!Q112/1000</f>
        <v>93695.188999999998</v>
      </c>
      <c r="R112" s="31">
        <f>DETAIL!R112/1000</f>
        <v>90448.907000000007</v>
      </c>
      <c r="S112" s="31">
        <f>DETAIL!S112/1000</f>
        <v>86848.274000000005</v>
      </c>
      <c r="T112" s="31">
        <f>DETAIL!T112/1000</f>
        <v>83313.210999999996</v>
      </c>
      <c r="U112" s="31">
        <f>DETAIL!U112/1000</f>
        <v>80864.974000000002</v>
      </c>
      <c r="V112" s="31">
        <f>DETAIL!V112/1000</f>
        <v>77666.513000000006</v>
      </c>
      <c r="W112" s="31">
        <f>DETAIL!W112/1000</f>
        <v>74158.164999999994</v>
      </c>
      <c r="X112" s="31">
        <f>DETAIL!X112/1000</f>
        <v>75280.737999999998</v>
      </c>
      <c r="Y112" s="31">
        <f>DETAIL!Y112/1000</f>
        <v>73400.601999999999</v>
      </c>
      <c r="Z112" s="31">
        <f>DETAIL!Z112/1000</f>
        <v>68275.179000000004</v>
      </c>
      <c r="AA112" s="31">
        <f>DETAIL!AA112/1000</f>
        <v>64419.764999999999</v>
      </c>
      <c r="AB112" s="31">
        <f>DETAIL!AB112/1000</f>
        <v>59024.057000000001</v>
      </c>
      <c r="AC112" s="31">
        <f>DETAIL!AC112/1000</f>
        <v>55020.472999999998</v>
      </c>
      <c r="AD112" s="31">
        <f>DETAIL!AD112/1000</f>
        <v>52559.811000000002</v>
      </c>
      <c r="AE112" s="31">
        <f>DETAIL!AE112/1000</f>
        <v>51347.394</v>
      </c>
      <c r="AF112" s="31">
        <f>DETAIL!AF112/1000</f>
        <v>50326.061999999998</v>
      </c>
      <c r="AG112" s="31">
        <f>DETAIL!AG112/1000</f>
        <v>49251.889000000003</v>
      </c>
      <c r="AH112" s="31">
        <f>DETAIL!AH112/1000</f>
        <v>46615.343000000001</v>
      </c>
      <c r="AI112" s="47">
        <f>DETAIL!AI112/1000</f>
        <v>47949.940999999999</v>
      </c>
      <c r="AJ112" s="47">
        <f>DETAIL!AJ112/1000</f>
        <v>46174.118999999999</v>
      </c>
      <c r="AK112" s="47">
        <f>DETAIL!AK112/1000</f>
        <v>41479.822</v>
      </c>
      <c r="AL112" s="47">
        <f>DETAIL!AL112/1000</f>
        <v>37661.665999999997</v>
      </c>
      <c r="AM112" s="47">
        <f>DETAIL!AM112/1000</f>
        <v>33948.667000000001</v>
      </c>
      <c r="AN112" s="47">
        <f>DETAIL!AN112/1000</f>
        <v>32079.324000000001</v>
      </c>
      <c r="AO112" s="47">
        <f>DETAIL!AO112/1000</f>
        <v>30054.11</v>
      </c>
      <c r="AP112" s="47">
        <f>DETAIL!AP112/1000</f>
        <v>25721.021000000001</v>
      </c>
      <c r="AQ112" s="47">
        <f>DETAIL!AQ112/1000</f>
        <v>22600.769</v>
      </c>
      <c r="AR112" s="47">
        <f>DETAIL!AR112/1000</f>
        <v>20012.946</v>
      </c>
      <c r="AS112" s="47">
        <f>DETAIL!AS112/1000</f>
        <v>18038.34</v>
      </c>
      <c r="AT112" s="47">
        <f>DETAIL!AT112/1000</f>
        <v>16998.115000000002</v>
      </c>
    </row>
    <row r="113" spans="1:46" ht="13.35" customHeight="1">
      <c r="A113" s="28" t="s">
        <v>4</v>
      </c>
      <c r="B113" s="31">
        <f>DETAIL!B113/1000</f>
        <v>160638.46865</v>
      </c>
      <c r="C113" s="31">
        <f>DETAIL!C113/1000</f>
        <v>127540.71049</v>
      </c>
      <c r="D113" s="31">
        <f>DETAIL!D113/1000</f>
        <v>116605.18700000001</v>
      </c>
      <c r="E113" s="31">
        <f>DETAIL!E113/1000</f>
        <v>108524.80499999999</v>
      </c>
      <c r="F113" s="31">
        <f>DETAIL!F113/1000</f>
        <v>114242.458</v>
      </c>
      <c r="G113" s="31">
        <f>DETAIL!G113/1000</f>
        <v>102359.50599999999</v>
      </c>
      <c r="H113" s="31">
        <f>DETAIL!H113/1000</f>
        <v>90714.692999999999</v>
      </c>
      <c r="I113" s="31">
        <f>DETAIL!I113/1000</f>
        <v>89527.081999999995</v>
      </c>
      <c r="J113" s="31">
        <f>DETAIL!J113/1000</f>
        <v>75573.736999999994</v>
      </c>
      <c r="K113" s="31">
        <f>DETAIL!K113/1000</f>
        <v>64534.07</v>
      </c>
      <c r="L113" s="31">
        <f>DETAIL!L113/1000</f>
        <v>58426.249000000003</v>
      </c>
      <c r="M113" s="31">
        <f>DETAIL!M113/1000</f>
        <v>43841.207000000002</v>
      </c>
      <c r="N113" s="31">
        <f>DETAIL!N113/1000</f>
        <v>39149.733</v>
      </c>
      <c r="O113" s="31">
        <f>DETAIL!O113/1000</f>
        <v>38670.720999999998</v>
      </c>
      <c r="P113" s="31">
        <f>DETAIL!P113/1000</f>
        <v>39620.599000000002</v>
      </c>
      <c r="Q113" s="31">
        <f>DETAIL!Q113/1000</f>
        <v>38509.584999999999</v>
      </c>
      <c r="R113" s="31">
        <f>DETAIL!R113/1000</f>
        <v>34859.461000000003</v>
      </c>
      <c r="S113" s="31">
        <f>DETAIL!S113/1000</f>
        <v>39130.595999999998</v>
      </c>
      <c r="T113" s="31">
        <f>DETAIL!T113/1000</f>
        <v>41820.724999999999</v>
      </c>
      <c r="U113" s="31">
        <f>DETAIL!U113/1000</f>
        <v>38045.641000000003</v>
      </c>
      <c r="V113" s="31">
        <f>DETAIL!V113/1000</f>
        <v>30936.794000000002</v>
      </c>
      <c r="W113" s="31">
        <f>DETAIL!W113/1000</f>
        <v>27836.763999999999</v>
      </c>
      <c r="X113" s="31">
        <f>DETAIL!X113/1000</f>
        <v>20977.467000000001</v>
      </c>
      <c r="Y113" s="31">
        <f>DETAIL!Y113/1000</f>
        <v>23348.282999999999</v>
      </c>
      <c r="Z113" s="31">
        <f>DETAIL!Z113/1000</f>
        <v>23410.485000000001</v>
      </c>
      <c r="AA113" s="31">
        <f>DETAIL!AA113/1000</f>
        <v>22158.12</v>
      </c>
      <c r="AB113" s="31">
        <f>DETAIL!AB113/1000</f>
        <v>17159.137999999999</v>
      </c>
      <c r="AC113" s="31">
        <f>DETAIL!AC113/1000</f>
        <v>16450.054</v>
      </c>
      <c r="AD113" s="31">
        <f>DETAIL!AD113/1000</f>
        <v>14611.069</v>
      </c>
      <c r="AE113" s="31">
        <f>DETAIL!AE113/1000</f>
        <v>13729.145</v>
      </c>
      <c r="AF113" s="31">
        <f>DETAIL!AF113/1000</f>
        <v>11496.414000000001</v>
      </c>
      <c r="AG113" s="47">
        <f>DETAIL!AG113/1000</f>
        <v>14420.11</v>
      </c>
      <c r="AH113" s="47">
        <f>DETAIL!AH113/1000</f>
        <v>13928.602000000001</v>
      </c>
      <c r="AI113" s="47">
        <f>DETAIL!AI113/1000</f>
        <v>13851.041999999999</v>
      </c>
      <c r="AJ113" s="47">
        <f>DETAIL!AJ113/1000</f>
        <v>14080.986999999999</v>
      </c>
      <c r="AK113" s="47">
        <f>DETAIL!AK113/1000</f>
        <v>13317.328</v>
      </c>
      <c r="AL113" s="47">
        <f>DETAIL!AL113/1000</f>
        <v>11576.883</v>
      </c>
      <c r="AM113" s="47">
        <f>DETAIL!AM113/1000</f>
        <v>11397.687</v>
      </c>
      <c r="AN113" s="47">
        <f>DETAIL!AN113/1000</f>
        <v>10510.09</v>
      </c>
      <c r="AO113" s="47">
        <f>DETAIL!AO113/1000</f>
        <v>8972.6929999999993</v>
      </c>
      <c r="AP113" s="47">
        <f>DETAIL!AP113/1000</f>
        <v>8653.3950000000004</v>
      </c>
      <c r="AQ113" s="47">
        <f>DETAIL!AQ113/1000</f>
        <v>8053.2079999999996</v>
      </c>
      <c r="AR113" s="47">
        <f>DETAIL!AR113/1000</f>
        <v>6543.402</v>
      </c>
      <c r="AS113" s="47">
        <f>DETAIL!AS113/1000</f>
        <v>5275.7190000000001</v>
      </c>
      <c r="AT113" s="47">
        <f>DETAIL!AT113/1000</f>
        <v>5003.3119999999999</v>
      </c>
    </row>
    <row r="114" spans="1:46" ht="13.35" customHeight="1">
      <c r="A114" s="28" t="s">
        <v>5</v>
      </c>
      <c r="B114" s="31">
        <f>DETAIL!B114/1000</f>
        <v>6186.6516500000007</v>
      </c>
      <c r="C114" s="31">
        <f>DETAIL!C114/1000</f>
        <v>6133.3389400000005</v>
      </c>
      <c r="D114" s="31">
        <f>DETAIL!D114/1000</f>
        <v>6376.1639999999998</v>
      </c>
      <c r="E114" s="31">
        <f>DETAIL!E114/1000</f>
        <v>6525.8519999999999</v>
      </c>
      <c r="F114" s="31">
        <f>DETAIL!F114/1000</f>
        <v>7456.8440000000001</v>
      </c>
      <c r="G114" s="31">
        <f>DETAIL!G114/1000</f>
        <v>6864.3980000000001</v>
      </c>
      <c r="H114" s="31">
        <f>DETAIL!H114/1000</f>
        <v>6393.0550000000003</v>
      </c>
      <c r="I114" s="31">
        <f>DETAIL!I114/1000</f>
        <v>6065.5439999999999</v>
      </c>
      <c r="J114" s="31">
        <f>DETAIL!J114/1000</f>
        <v>6429.3</v>
      </c>
      <c r="K114" s="31">
        <f>DETAIL!K114/1000</f>
        <v>5550.6170000000002</v>
      </c>
      <c r="L114" s="31">
        <f>DETAIL!L114/1000</f>
        <v>6378.3559999999998</v>
      </c>
      <c r="M114" s="31">
        <f>DETAIL!M114/1000</f>
        <v>6056.6210000000001</v>
      </c>
      <c r="N114" s="31">
        <f>DETAIL!N114/1000</f>
        <v>5803.6819999999998</v>
      </c>
      <c r="O114" s="31">
        <f>DETAIL!O114/1000</f>
        <v>5907.8360000000002</v>
      </c>
      <c r="P114" s="31">
        <f>DETAIL!P114/1000</f>
        <v>4871.0739999999996</v>
      </c>
      <c r="Q114" s="31">
        <f>DETAIL!Q114/1000</f>
        <v>4180.2690000000002</v>
      </c>
      <c r="R114" s="31">
        <f>DETAIL!R114/1000</f>
        <v>3103.027</v>
      </c>
      <c r="S114" s="31">
        <f>DETAIL!S114/1000</f>
        <v>3073.2550000000001</v>
      </c>
      <c r="T114" s="31">
        <f>DETAIL!T114/1000</f>
        <v>3072.067</v>
      </c>
      <c r="U114" s="31">
        <f>DETAIL!U114/1000</f>
        <v>2832.7330000000002</v>
      </c>
      <c r="V114" s="31">
        <f>DETAIL!V114/1000</f>
        <v>2369.2640000000001</v>
      </c>
      <c r="W114" s="31">
        <f>DETAIL!W114/1000</f>
        <v>1981.893</v>
      </c>
      <c r="X114" s="31">
        <f>DETAIL!X114/1000</f>
        <v>2680.0880000000002</v>
      </c>
      <c r="Y114" s="31">
        <f>DETAIL!Y114/1000</f>
        <v>2153.1439999999998</v>
      </c>
      <c r="Z114" s="31">
        <f>DETAIL!Z114/1000</f>
        <v>1853.8510000000001</v>
      </c>
      <c r="AA114" s="31">
        <f>DETAIL!AA114/1000</f>
        <v>1995.134</v>
      </c>
      <c r="AB114" s="31">
        <f>DETAIL!AB114/1000</f>
        <v>1995.134</v>
      </c>
      <c r="AC114" s="31">
        <f>DETAIL!AC114/1000</f>
        <v>1890.1320000000001</v>
      </c>
      <c r="AD114" s="31">
        <f>DETAIL!AD114/1000</f>
        <v>1639.347</v>
      </c>
      <c r="AE114" s="31">
        <f>DETAIL!AE114/1000</f>
        <v>1599.6379999999999</v>
      </c>
      <c r="AF114" s="31">
        <f>DETAIL!AF114/1000</f>
        <v>1581.7819999999999</v>
      </c>
      <c r="AG114" s="47">
        <f>DETAIL!AG114/1000</f>
        <v>1456.0170000000001</v>
      </c>
      <c r="AH114" s="47">
        <f>DETAIL!AH114/1000</f>
        <v>1430.0830000000001</v>
      </c>
      <c r="AI114" s="47">
        <f>DETAIL!AI114/1000</f>
        <v>1244</v>
      </c>
      <c r="AJ114" s="47">
        <f>DETAIL!AJ114/1000</f>
        <v>1201.7570000000001</v>
      </c>
      <c r="AK114" s="47">
        <f>DETAIL!AK114/1000</f>
        <v>972</v>
      </c>
      <c r="AL114" s="47">
        <f>DETAIL!AL114/1000</f>
        <v>950</v>
      </c>
      <c r="AM114" s="47">
        <f>DETAIL!AM114/1000</f>
        <v>834</v>
      </c>
      <c r="AN114" s="47">
        <f>DETAIL!AN114/1000</f>
        <v>818</v>
      </c>
      <c r="AO114" s="47">
        <f>DETAIL!AO114/1000</f>
        <v>817.96100000000001</v>
      </c>
      <c r="AP114" s="47">
        <f>DETAIL!AP114/1000</f>
        <v>794</v>
      </c>
      <c r="AQ114" s="47">
        <f>DETAIL!AQ114/1000</f>
        <v>761.71900000000005</v>
      </c>
      <c r="AR114" s="47">
        <f>DETAIL!AR114/1000</f>
        <v>0</v>
      </c>
      <c r="AS114" s="47">
        <f>DETAIL!AS114/1000</f>
        <v>1301.1010000000001</v>
      </c>
      <c r="AT114" s="47">
        <f>DETAIL!AT114/1000</f>
        <v>1273.3699999999999</v>
      </c>
    </row>
    <row r="115" spans="1:46" ht="13.35" customHeight="1">
      <c r="A115" s="26" t="s">
        <v>6</v>
      </c>
      <c r="B115" s="31">
        <f>DETAIL!B115/1000</f>
        <v>-5178.8687399999999</v>
      </c>
      <c r="C115" s="31">
        <f>DETAIL!C115/1000</f>
        <v>-25538.092000000001</v>
      </c>
      <c r="D115" s="24">
        <f>DETAIL!D115/1000</f>
        <v>-11.88</v>
      </c>
      <c r="E115" s="24">
        <f>DETAIL!E115/1000</f>
        <v>-4729.2150000000001</v>
      </c>
      <c r="F115" s="24">
        <f>DETAIL!F115/1000</f>
        <v>-0.85099999999999998</v>
      </c>
      <c r="G115" s="24">
        <f>DETAIL!G115/1000</f>
        <v>-2547.3919999999998</v>
      </c>
      <c r="H115" s="24">
        <f>DETAIL!H115/1000</f>
        <v>-2114.5949999999998</v>
      </c>
      <c r="I115" s="24">
        <f>DETAIL!I115/1000</f>
        <v>-3138.5709999999999</v>
      </c>
      <c r="J115" s="24">
        <f>DETAIL!J115/1000</f>
        <v>-1929.1949999999999</v>
      </c>
      <c r="K115" s="24">
        <f>DETAIL!K115/1000</f>
        <v>-881.82899999999995</v>
      </c>
      <c r="L115" s="24">
        <f>DETAIL!L115/1000</f>
        <v>-1906.903</v>
      </c>
      <c r="M115" s="24">
        <f>DETAIL!M115/1000</f>
        <v>-796.76700000000005</v>
      </c>
      <c r="N115" s="24">
        <f>DETAIL!N115/1000</f>
        <v>-3354.0569999999998</v>
      </c>
      <c r="O115" s="24">
        <f>DETAIL!O115/1000</f>
        <v>-3874.48</v>
      </c>
      <c r="P115" s="24">
        <f>DETAIL!P115/1000</f>
        <v>-519.62599999999998</v>
      </c>
      <c r="Q115" s="24">
        <f>DETAIL!Q115/1000</f>
        <v>-7379.0709999999999</v>
      </c>
      <c r="R115" s="24">
        <f>DETAIL!R115/1000</f>
        <v>-3852.7959999999998</v>
      </c>
      <c r="S115" s="24">
        <f>DETAIL!S115/1000</f>
        <v>-123.914</v>
      </c>
      <c r="T115" s="24">
        <f>DETAIL!T115/1000</f>
        <v>-91.427000000000007</v>
      </c>
      <c r="U115" s="24">
        <f>DETAIL!U115/1000</f>
        <v>-174.857</v>
      </c>
      <c r="V115" s="24">
        <f>DETAIL!V115/1000</f>
        <v>-360.94099999999997</v>
      </c>
      <c r="W115" s="24">
        <f>DETAIL!W115/1000</f>
        <v>-197.37299999999999</v>
      </c>
      <c r="X115" s="24">
        <f>DETAIL!X115/1000</f>
        <v>-614.69799999999998</v>
      </c>
      <c r="Y115" s="24">
        <f>DETAIL!Y115/1000</f>
        <v>-18.574000000000002</v>
      </c>
      <c r="Z115" s="24">
        <f>DETAIL!Z115/1000</f>
        <v>-4.2999999999999997E-2</v>
      </c>
      <c r="AA115" s="24">
        <f>DETAIL!AA115/1000</f>
        <v>-694.279</v>
      </c>
      <c r="AB115" s="24">
        <f>DETAIL!AB115/1000</f>
        <v>-290.23399999999998</v>
      </c>
      <c r="AC115" s="24">
        <f>DETAIL!AC115/1000</f>
        <v>-523.64200000000005</v>
      </c>
      <c r="AD115" s="24">
        <f>DETAIL!AD115/1000</f>
        <v>-259.726</v>
      </c>
      <c r="AE115" s="24">
        <f>DETAIL!AE115/1000</f>
        <v>-1318.58</v>
      </c>
      <c r="AF115" s="24">
        <f>DETAIL!AF115/1000</f>
        <v>-38.341000000000001</v>
      </c>
      <c r="AG115" s="47">
        <f>DETAIL!AG115/1000</f>
        <v>-288.476</v>
      </c>
      <c r="AH115" s="47">
        <f>DETAIL!AH115/1000</f>
        <v>-29.721</v>
      </c>
      <c r="AI115" s="47">
        <f>DETAIL!AI115/1000</f>
        <v>-285.05</v>
      </c>
      <c r="AJ115" s="47">
        <f>DETAIL!AJ115/1000</f>
        <v>-293.29199999999997</v>
      </c>
      <c r="AK115" s="47">
        <f>DETAIL!AK115/1000</f>
        <v>-35.078000000000003</v>
      </c>
      <c r="AL115" s="47">
        <f>DETAIL!AL115/1000</f>
        <v>-97.418999999999997</v>
      </c>
      <c r="AM115" s="47">
        <f>DETAIL!AM115/1000</f>
        <v>-8.1310000000000002</v>
      </c>
      <c r="AN115" s="47">
        <f>DETAIL!AN115/1000</f>
        <v>-360.79199999999997</v>
      </c>
      <c r="AO115" s="47">
        <f>DETAIL!AO115/1000</f>
        <v>-12.27</v>
      </c>
      <c r="AP115" s="47">
        <f>DETAIL!AP115/1000</f>
        <v>-1.101</v>
      </c>
      <c r="AQ115" s="47">
        <f>DETAIL!AQ115/1000</f>
        <v>-24.898</v>
      </c>
      <c r="AR115" s="47">
        <f>DETAIL!AR115/1000</f>
        <v>-193.691</v>
      </c>
      <c r="AS115" s="47">
        <f>DETAIL!AS115/1000</f>
        <v>-374.358</v>
      </c>
      <c r="AT115" s="47">
        <f>DETAIL!AT115/1000</f>
        <v>-451.95699999999999</v>
      </c>
    </row>
    <row r="116" spans="1:46" ht="13.35" customHeight="1">
      <c r="A116" s="28" t="s">
        <v>8</v>
      </c>
      <c r="B116" s="31">
        <f>DETAIL!B116/1000</f>
        <v>313892.12567000004</v>
      </c>
      <c r="C116" s="31">
        <f>DETAIL!C116/1000</f>
        <v>239604.27574000001</v>
      </c>
      <c r="D116" s="31">
        <f>DETAIL!D116/1000</f>
        <v>258256.67499999999</v>
      </c>
      <c r="E116" s="31">
        <f>DETAIL!E116/1000</f>
        <v>251834.747</v>
      </c>
      <c r="F116" s="31">
        <f>DETAIL!F116/1000</f>
        <v>267827.92800000001</v>
      </c>
      <c r="G116" s="31">
        <f>DETAIL!G116/1000</f>
        <v>244662.87599999999</v>
      </c>
      <c r="H116" s="31">
        <f>DETAIL!H116/1000</f>
        <v>218697.85200000001</v>
      </c>
      <c r="I116" s="31">
        <f>DETAIL!I116/1000</f>
        <v>209573.50599999999</v>
      </c>
      <c r="J116" s="31">
        <f>DETAIL!J116/1000</f>
        <v>185992.53599999999</v>
      </c>
      <c r="K116" s="31">
        <f>DETAIL!K116/1000</f>
        <v>169157.196</v>
      </c>
      <c r="L116" s="31">
        <f>DETAIL!L116/1000</f>
        <v>154421.78700000001</v>
      </c>
      <c r="M116" s="31">
        <f>DETAIL!M116/1000</f>
        <v>136998.18900000001</v>
      </c>
      <c r="N116" s="31">
        <f>DETAIL!N116/1000</f>
        <v>128277.149</v>
      </c>
      <c r="O116" s="31">
        <f>DETAIL!O116/1000</f>
        <v>125250.284</v>
      </c>
      <c r="P116" s="31">
        <f>DETAIL!P116/1000</f>
        <v>134382.82199999999</v>
      </c>
      <c r="Q116" s="31">
        <f>DETAIL!Q116/1000</f>
        <v>120645.43399999999</v>
      </c>
      <c r="R116" s="31">
        <f>DETAIL!R116/1000</f>
        <v>118352.545</v>
      </c>
      <c r="S116" s="31">
        <f>DETAIL!S116/1000</f>
        <v>122781.701</v>
      </c>
      <c r="T116" s="31">
        <f>DETAIL!T116/1000</f>
        <v>121970.442</v>
      </c>
      <c r="U116" s="31">
        <f>DETAIL!U116/1000</f>
        <v>115903.02499999999</v>
      </c>
      <c r="V116" s="31">
        <f>DETAIL!V116/1000</f>
        <v>105873.102</v>
      </c>
      <c r="W116" s="31">
        <f>DETAIL!W116/1000</f>
        <v>99815.663</v>
      </c>
      <c r="X116" s="31">
        <f>DETAIL!X116/1000</f>
        <v>92963.418999999994</v>
      </c>
      <c r="Y116" s="31">
        <f>DETAIL!Y116/1000</f>
        <v>94577.167000000001</v>
      </c>
      <c r="Z116" s="31">
        <f>DETAIL!Z116/1000</f>
        <v>89831.77</v>
      </c>
      <c r="AA116" s="31">
        <f>DETAIL!AA116/1000</f>
        <v>83888.471999999994</v>
      </c>
      <c r="AB116" s="31">
        <f>DETAIL!AB116/1000</f>
        <v>73897.827000000005</v>
      </c>
      <c r="AC116" s="31">
        <f>DETAIL!AC116/1000</f>
        <v>69056.752999999997</v>
      </c>
      <c r="AD116" s="31">
        <f>DETAIL!AD116/1000</f>
        <v>65271.807000000001</v>
      </c>
      <c r="AE116" s="31">
        <f>DETAIL!AE116/1000</f>
        <v>62158.321000000004</v>
      </c>
      <c r="AF116" s="31">
        <f>DETAIL!AF116/1000</f>
        <v>60202.353000000003</v>
      </c>
      <c r="AG116" s="31">
        <f>DETAIL!AG116/1000</f>
        <v>61927.506000000001</v>
      </c>
      <c r="AH116" s="31">
        <f>DETAIL!AH116/1000</f>
        <v>59084.141000000003</v>
      </c>
      <c r="AI116" s="31">
        <f>DETAIL!AI116/1000</f>
        <v>60271.932999999997</v>
      </c>
      <c r="AJ116" s="31">
        <f>DETAIL!AJ116/1000</f>
        <v>58760.057000000001</v>
      </c>
      <c r="AK116" s="31">
        <f>DETAIL!AK116/1000</f>
        <v>53790.072</v>
      </c>
      <c r="AL116" s="31">
        <f>DETAIL!AL116/1000</f>
        <v>48191.13</v>
      </c>
      <c r="AM116" s="31">
        <f>DETAIL!AM116/1000</f>
        <v>44504.222999999998</v>
      </c>
      <c r="AN116" s="31">
        <f>DETAIL!AN116/1000</f>
        <v>41410.622000000003</v>
      </c>
      <c r="AO116" s="31">
        <f>DETAIL!AO116/1000</f>
        <v>38196.572</v>
      </c>
      <c r="AP116" s="31">
        <f>DETAIL!AP116/1000</f>
        <v>33579.315000000002</v>
      </c>
      <c r="AQ116" s="31">
        <f>DETAIL!AQ116/1000</f>
        <v>29867.360000000001</v>
      </c>
      <c r="AR116" s="31">
        <f>DETAIL!AR116/1000</f>
        <v>26362.656999999999</v>
      </c>
      <c r="AS116" s="31">
        <f>DETAIL!AS116/1000</f>
        <v>21638.6</v>
      </c>
      <c r="AT116" s="31">
        <f>DETAIL!AT116/1000</f>
        <v>20276.099999999999</v>
      </c>
    </row>
    <row r="117" spans="1:46" ht="13.35" customHeight="1">
      <c r="B117"/>
      <c r="C117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</row>
    <row r="118" spans="1:46" s="3" customFormat="1" ht="13.35" customHeight="1">
      <c r="A118" s="3" t="s">
        <v>24</v>
      </c>
      <c r="B118"/>
      <c r="C118"/>
      <c r="AB118" s="8"/>
      <c r="AC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</row>
    <row r="119" spans="1:46" ht="13.35" customHeight="1">
      <c r="A119" s="28" t="s">
        <v>3</v>
      </c>
      <c r="B119" s="31">
        <f>DETAIL!B119/1000</f>
        <v>0</v>
      </c>
      <c r="C119" s="31">
        <f>DETAIL!C119/1000</f>
        <v>0</v>
      </c>
      <c r="D119" s="31">
        <f>DETAIL!D119/1000</f>
        <v>0</v>
      </c>
      <c r="E119" s="31">
        <f>DETAIL!E119/1000</f>
        <v>0</v>
      </c>
      <c r="F119" s="31">
        <f>DETAIL!F119/1000</f>
        <v>0</v>
      </c>
      <c r="G119" s="31">
        <f>DETAIL!G119/1000</f>
        <v>0</v>
      </c>
      <c r="H119" s="31">
        <f>DETAIL!H119/1000</f>
        <v>0</v>
      </c>
      <c r="I119" s="31">
        <f>DETAIL!I119/1000</f>
        <v>0</v>
      </c>
      <c r="J119" s="31">
        <f>DETAIL!J119/1000</f>
        <v>0</v>
      </c>
      <c r="K119" s="31">
        <f>DETAIL!K119/1000</f>
        <v>0</v>
      </c>
      <c r="L119" s="31">
        <f>DETAIL!L119/1000</f>
        <v>0</v>
      </c>
      <c r="M119" s="31">
        <f>DETAIL!M119/1000</f>
        <v>0</v>
      </c>
      <c r="N119" s="31">
        <f>DETAIL!N119/1000</f>
        <v>0</v>
      </c>
      <c r="O119" s="31">
        <f>DETAIL!O119/1000</f>
        <v>0</v>
      </c>
      <c r="P119" s="31">
        <f>DETAIL!P119/1000</f>
        <v>0</v>
      </c>
      <c r="Q119" s="31">
        <f>DETAIL!Q119/1000</f>
        <v>0</v>
      </c>
      <c r="R119" s="31">
        <f>DETAIL!R119/1000</f>
        <v>0</v>
      </c>
      <c r="S119" s="31">
        <f>DETAIL!S119/1000</f>
        <v>0</v>
      </c>
      <c r="T119" s="31">
        <f>DETAIL!T119/1000</f>
        <v>0</v>
      </c>
      <c r="U119" s="31">
        <f>DETAIL!U119/1000</f>
        <v>0</v>
      </c>
      <c r="V119" s="31">
        <f>DETAIL!V119/1000</f>
        <v>0</v>
      </c>
      <c r="W119" s="31">
        <f>DETAIL!W119/1000</f>
        <v>0</v>
      </c>
      <c r="X119" s="31">
        <f>DETAIL!X119/1000</f>
        <v>0</v>
      </c>
      <c r="Y119" s="31">
        <f>DETAIL!Y119/1000</f>
        <v>0</v>
      </c>
      <c r="Z119" s="31">
        <f>DETAIL!Z119/1000</f>
        <v>0</v>
      </c>
      <c r="AA119" s="31">
        <f>DETAIL!AA119/1000</f>
        <v>0</v>
      </c>
      <c r="AB119" s="31">
        <f>DETAIL!AB119/1000</f>
        <v>232.24</v>
      </c>
      <c r="AC119" s="31">
        <f>DETAIL!AC119/1000</f>
        <v>0</v>
      </c>
      <c r="AD119" s="31">
        <f>DETAIL!AD119/1000</f>
        <v>0</v>
      </c>
      <c r="AE119" s="31">
        <f>DETAIL!AE119/1000</f>
        <v>0</v>
      </c>
      <c r="AF119" s="31">
        <f>DETAIL!AF119/1000</f>
        <v>0</v>
      </c>
      <c r="AG119" s="31">
        <f>DETAIL!AG119/1000</f>
        <v>0</v>
      </c>
      <c r="AH119" s="31">
        <f>DETAIL!AH119/1000</f>
        <v>0</v>
      </c>
      <c r="AI119" s="31">
        <f>DETAIL!AI119/1000</f>
        <v>0</v>
      </c>
      <c r="AJ119" s="31">
        <f>DETAIL!AJ119/1000</f>
        <v>0</v>
      </c>
      <c r="AK119" s="31">
        <f>DETAIL!AK119/1000</f>
        <v>0</v>
      </c>
      <c r="AL119" s="31">
        <f>DETAIL!AL119/1000</f>
        <v>0</v>
      </c>
      <c r="AM119" s="31">
        <f>DETAIL!AM119/1000</f>
        <v>0</v>
      </c>
      <c r="AN119" s="31">
        <f>DETAIL!AN119/1000</f>
        <v>0</v>
      </c>
      <c r="AO119" s="31">
        <f>DETAIL!AO119/1000</f>
        <v>0</v>
      </c>
      <c r="AP119" s="31">
        <f>DETAIL!AP119/1000</f>
        <v>0</v>
      </c>
      <c r="AQ119" s="31">
        <f>DETAIL!AQ119/1000</f>
        <v>0</v>
      </c>
      <c r="AR119" s="31">
        <f>DETAIL!AR119/1000</f>
        <v>0</v>
      </c>
      <c r="AS119" s="31">
        <f>DETAIL!AS119/1000</f>
        <v>0</v>
      </c>
      <c r="AT119" s="31">
        <f>DETAIL!AT119/1000</f>
        <v>0</v>
      </c>
    </row>
    <row r="120" spans="1:46" ht="13.35" customHeight="1">
      <c r="A120" s="28" t="s">
        <v>4</v>
      </c>
      <c r="B120" s="31">
        <f>DETAIL!B120/1000</f>
        <v>0</v>
      </c>
      <c r="C120" s="31">
        <f>DETAIL!C120/1000</f>
        <v>0</v>
      </c>
      <c r="D120" s="31">
        <f>DETAIL!D120/1000</f>
        <v>0</v>
      </c>
      <c r="E120" s="31">
        <f>DETAIL!E120/1000</f>
        <v>0</v>
      </c>
      <c r="F120" s="31">
        <f>DETAIL!F120/1000</f>
        <v>0</v>
      </c>
      <c r="G120" s="31">
        <f>DETAIL!G120/1000</f>
        <v>0</v>
      </c>
      <c r="H120" s="31">
        <f>DETAIL!H120/1000</f>
        <v>0</v>
      </c>
      <c r="I120" s="31">
        <f>DETAIL!I120/1000</f>
        <v>0</v>
      </c>
      <c r="J120" s="31">
        <f>DETAIL!J120/1000</f>
        <v>0</v>
      </c>
      <c r="K120" s="31">
        <f>DETAIL!K120/1000</f>
        <v>0</v>
      </c>
      <c r="L120" s="31">
        <f>DETAIL!L120/1000</f>
        <v>0</v>
      </c>
      <c r="M120" s="31">
        <f>DETAIL!M120/1000</f>
        <v>0</v>
      </c>
      <c r="N120" s="31">
        <f>DETAIL!N120/1000</f>
        <v>0</v>
      </c>
      <c r="O120" s="31">
        <f>DETAIL!O120/1000</f>
        <v>0</v>
      </c>
      <c r="P120" s="31">
        <f>DETAIL!P120/1000</f>
        <v>0</v>
      </c>
      <c r="Q120" s="31">
        <f>DETAIL!Q120/1000</f>
        <v>0</v>
      </c>
      <c r="R120" s="31">
        <f>DETAIL!R120/1000</f>
        <v>0</v>
      </c>
      <c r="S120" s="31">
        <f>DETAIL!S120/1000</f>
        <v>0</v>
      </c>
      <c r="T120" s="31">
        <f>DETAIL!T120/1000</f>
        <v>0</v>
      </c>
      <c r="U120" s="31">
        <f>DETAIL!U120/1000</f>
        <v>0</v>
      </c>
      <c r="V120" s="31">
        <f>DETAIL!V120/1000</f>
        <v>0</v>
      </c>
      <c r="W120" s="31">
        <f>DETAIL!W120/1000</f>
        <v>0</v>
      </c>
      <c r="X120" s="31">
        <f>DETAIL!X120/1000</f>
        <v>0</v>
      </c>
      <c r="Y120" s="31">
        <f>DETAIL!Y120/1000</f>
        <v>0</v>
      </c>
      <c r="Z120" s="31">
        <f>DETAIL!Z120/1000</f>
        <v>0</v>
      </c>
      <c r="AA120" s="31">
        <f>DETAIL!AA120/1000</f>
        <v>0</v>
      </c>
      <c r="AB120" s="31">
        <f>DETAIL!AB120/1000</f>
        <v>505.411</v>
      </c>
      <c r="AC120" s="31">
        <f>DETAIL!AC120/1000</f>
        <v>0</v>
      </c>
      <c r="AD120" s="31">
        <f>DETAIL!AD120/1000</f>
        <v>0</v>
      </c>
      <c r="AE120" s="31">
        <f>DETAIL!AE120/1000</f>
        <v>0</v>
      </c>
      <c r="AF120" s="31">
        <f>DETAIL!AF120/1000</f>
        <v>0</v>
      </c>
      <c r="AG120" s="31">
        <f>DETAIL!AG120/1000</f>
        <v>0</v>
      </c>
      <c r="AH120" s="31">
        <f>DETAIL!AH120/1000</f>
        <v>0</v>
      </c>
      <c r="AI120" s="31">
        <f>DETAIL!AI120/1000</f>
        <v>0</v>
      </c>
      <c r="AJ120" s="31">
        <f>DETAIL!AJ120/1000</f>
        <v>0</v>
      </c>
      <c r="AK120" s="31">
        <f>DETAIL!AK120/1000</f>
        <v>0</v>
      </c>
      <c r="AL120" s="31">
        <f>DETAIL!AL120/1000</f>
        <v>0</v>
      </c>
      <c r="AM120" s="31">
        <f>DETAIL!AM120/1000</f>
        <v>0</v>
      </c>
      <c r="AN120" s="31">
        <f>DETAIL!AN120/1000</f>
        <v>0</v>
      </c>
      <c r="AO120" s="31">
        <f>DETAIL!AO120/1000</f>
        <v>0</v>
      </c>
      <c r="AP120" s="31">
        <f>DETAIL!AP120/1000</f>
        <v>0</v>
      </c>
      <c r="AQ120" s="31">
        <f>DETAIL!AQ120/1000</f>
        <v>0</v>
      </c>
      <c r="AR120" s="31">
        <f>DETAIL!AR120/1000</f>
        <v>0</v>
      </c>
      <c r="AS120" s="31">
        <f>DETAIL!AS120/1000</f>
        <v>0</v>
      </c>
      <c r="AT120" s="31">
        <f>DETAIL!AT120/1000</f>
        <v>0</v>
      </c>
    </row>
    <row r="121" spans="1:46" ht="13.35" customHeight="1">
      <c r="A121" s="28" t="s">
        <v>5</v>
      </c>
      <c r="B121" s="31">
        <f>DETAIL!B121/1000</f>
        <v>0</v>
      </c>
      <c r="C121" s="31">
        <f>DETAIL!C121/1000</f>
        <v>0</v>
      </c>
      <c r="D121" s="31">
        <f>DETAIL!D121/1000</f>
        <v>0</v>
      </c>
      <c r="E121" s="31">
        <f>DETAIL!E121/1000</f>
        <v>0</v>
      </c>
      <c r="F121" s="31">
        <f>DETAIL!F121/1000</f>
        <v>0</v>
      </c>
      <c r="G121" s="31">
        <f>DETAIL!G121/1000</f>
        <v>0</v>
      </c>
      <c r="H121" s="31">
        <f>DETAIL!H121/1000</f>
        <v>0</v>
      </c>
      <c r="I121" s="31">
        <f>DETAIL!I121/1000</f>
        <v>0</v>
      </c>
      <c r="J121" s="31">
        <f>DETAIL!J121/1000</f>
        <v>0</v>
      </c>
      <c r="K121" s="31">
        <f>DETAIL!K121/1000</f>
        <v>0</v>
      </c>
      <c r="L121" s="31">
        <f>DETAIL!L121/1000</f>
        <v>0</v>
      </c>
      <c r="M121" s="31">
        <f>DETAIL!M121/1000</f>
        <v>0</v>
      </c>
      <c r="N121" s="31">
        <f>DETAIL!N121/1000</f>
        <v>0</v>
      </c>
      <c r="O121" s="31">
        <f>DETAIL!O121/1000</f>
        <v>0</v>
      </c>
      <c r="P121" s="31">
        <f>DETAIL!P121/1000</f>
        <v>0</v>
      </c>
      <c r="Q121" s="31">
        <f>DETAIL!Q121/1000</f>
        <v>0</v>
      </c>
      <c r="R121" s="31">
        <f>DETAIL!R121/1000</f>
        <v>0</v>
      </c>
      <c r="S121" s="31">
        <f>DETAIL!S121/1000</f>
        <v>0</v>
      </c>
      <c r="T121" s="31">
        <f>DETAIL!T121/1000</f>
        <v>0</v>
      </c>
      <c r="U121" s="31">
        <f>DETAIL!U121/1000</f>
        <v>0</v>
      </c>
      <c r="V121" s="31">
        <f>DETAIL!V121/1000</f>
        <v>0</v>
      </c>
      <c r="W121" s="31">
        <f>DETAIL!W121/1000</f>
        <v>0</v>
      </c>
      <c r="X121" s="31">
        <f>DETAIL!X121/1000</f>
        <v>0</v>
      </c>
      <c r="Y121" s="31">
        <f>DETAIL!Y121/1000</f>
        <v>0</v>
      </c>
      <c r="Z121" s="31">
        <f>DETAIL!Z121/1000</f>
        <v>0</v>
      </c>
      <c r="AA121" s="31">
        <f>DETAIL!AA121/1000</f>
        <v>0</v>
      </c>
      <c r="AB121" s="31">
        <f>DETAIL!AB121/1000</f>
        <v>0</v>
      </c>
      <c r="AC121" s="31">
        <f>DETAIL!AC121/1000</f>
        <v>0</v>
      </c>
      <c r="AD121" s="31">
        <f>DETAIL!AD121/1000</f>
        <v>0</v>
      </c>
      <c r="AE121" s="31">
        <f>DETAIL!AE121/1000</f>
        <v>0</v>
      </c>
      <c r="AF121" s="31">
        <f>DETAIL!AF121/1000</f>
        <v>0</v>
      </c>
      <c r="AG121" s="31">
        <f>DETAIL!AG121/1000</f>
        <v>0</v>
      </c>
      <c r="AH121" s="31">
        <f>DETAIL!AH121/1000</f>
        <v>0</v>
      </c>
      <c r="AI121" s="31">
        <f>DETAIL!AI121/1000</f>
        <v>0</v>
      </c>
      <c r="AJ121" s="31">
        <f>DETAIL!AJ121/1000</f>
        <v>0</v>
      </c>
      <c r="AK121" s="31">
        <f>DETAIL!AK121/1000</f>
        <v>0</v>
      </c>
      <c r="AL121" s="31">
        <f>DETAIL!AL121/1000</f>
        <v>0</v>
      </c>
      <c r="AM121" s="31">
        <f>DETAIL!AM121/1000</f>
        <v>0</v>
      </c>
      <c r="AN121" s="31">
        <f>DETAIL!AN121/1000</f>
        <v>0</v>
      </c>
      <c r="AO121" s="31">
        <f>DETAIL!AO121/1000</f>
        <v>0</v>
      </c>
      <c r="AP121" s="31">
        <f>DETAIL!AP121/1000</f>
        <v>0</v>
      </c>
      <c r="AQ121" s="31">
        <f>DETAIL!AQ121/1000</f>
        <v>0</v>
      </c>
      <c r="AR121" s="31">
        <f>DETAIL!AR121/1000</f>
        <v>0</v>
      </c>
      <c r="AS121" s="31">
        <f>DETAIL!AS121/1000</f>
        <v>0</v>
      </c>
      <c r="AT121" s="31">
        <f>DETAIL!AT121/1000</f>
        <v>0</v>
      </c>
    </row>
    <row r="122" spans="1:46" ht="13.35" customHeight="1">
      <c r="A122" s="26" t="s">
        <v>6</v>
      </c>
      <c r="B122" s="31">
        <f>DETAIL!B122/1000</f>
        <v>0</v>
      </c>
      <c r="C122" s="31">
        <f>DETAIL!C122/1000</f>
        <v>0</v>
      </c>
      <c r="D122" s="24">
        <f>DETAIL!D122/1000</f>
        <v>0</v>
      </c>
      <c r="E122" s="24">
        <f>DETAIL!E122/1000</f>
        <v>0</v>
      </c>
      <c r="F122" s="24">
        <f>DETAIL!F122/1000</f>
        <v>0</v>
      </c>
      <c r="G122" s="24">
        <f>DETAIL!G122/1000</f>
        <v>0</v>
      </c>
      <c r="H122" s="24">
        <f>DETAIL!H122/1000</f>
        <v>0</v>
      </c>
      <c r="I122" s="24">
        <f>DETAIL!I122/1000</f>
        <v>0</v>
      </c>
      <c r="J122" s="24">
        <f>DETAIL!J122/1000</f>
        <v>0</v>
      </c>
      <c r="K122" s="24">
        <f>DETAIL!K122/1000</f>
        <v>0</v>
      </c>
      <c r="L122" s="24">
        <f>DETAIL!L122/1000</f>
        <v>0</v>
      </c>
      <c r="M122" s="24">
        <f>DETAIL!M122/1000</f>
        <v>0</v>
      </c>
      <c r="N122" s="24">
        <f>DETAIL!N122/1000</f>
        <v>0</v>
      </c>
      <c r="O122" s="24">
        <f>DETAIL!O122/1000</f>
        <v>0</v>
      </c>
      <c r="P122" s="24">
        <f>DETAIL!P122/1000</f>
        <v>0</v>
      </c>
      <c r="Q122" s="24">
        <f>DETAIL!Q122/1000</f>
        <v>0</v>
      </c>
      <c r="R122" s="24">
        <f>DETAIL!R122/1000</f>
        <v>0</v>
      </c>
      <c r="S122" s="24">
        <f>DETAIL!S122/1000</f>
        <v>0</v>
      </c>
      <c r="T122" s="24">
        <f>DETAIL!T122/1000</f>
        <v>0</v>
      </c>
      <c r="U122" s="24">
        <f>DETAIL!U122/1000</f>
        <v>0</v>
      </c>
      <c r="V122" s="24">
        <f>DETAIL!V122/1000</f>
        <v>0</v>
      </c>
      <c r="W122" s="24">
        <f>DETAIL!W122/1000</f>
        <v>0</v>
      </c>
      <c r="X122" s="24">
        <f>DETAIL!X122/1000</f>
        <v>0</v>
      </c>
      <c r="Y122" s="24">
        <f>DETAIL!Y122/1000</f>
        <v>0</v>
      </c>
      <c r="Z122" s="24">
        <f>DETAIL!Z122/1000</f>
        <v>0</v>
      </c>
      <c r="AA122" s="24">
        <f>DETAIL!AA122/1000</f>
        <v>0</v>
      </c>
      <c r="AB122" s="24">
        <f>DETAIL!AB122/1000</f>
        <v>0</v>
      </c>
      <c r="AC122" s="24">
        <f>DETAIL!AC122/1000</f>
        <v>0</v>
      </c>
      <c r="AD122" s="24">
        <f>DETAIL!AD122/1000</f>
        <v>0</v>
      </c>
      <c r="AE122" s="24">
        <f>DETAIL!AE122/1000</f>
        <v>0</v>
      </c>
      <c r="AF122" s="24">
        <f>DETAIL!AF122/1000</f>
        <v>0</v>
      </c>
      <c r="AG122" s="24">
        <f>DETAIL!AG122/1000</f>
        <v>0</v>
      </c>
      <c r="AH122" s="24">
        <f>DETAIL!AH122/1000</f>
        <v>0</v>
      </c>
      <c r="AI122" s="24">
        <f>DETAIL!AI122/1000</f>
        <v>0</v>
      </c>
      <c r="AJ122" s="24">
        <f>DETAIL!AJ122/1000</f>
        <v>0</v>
      </c>
      <c r="AK122" s="24">
        <f>DETAIL!AK122/1000</f>
        <v>0</v>
      </c>
      <c r="AL122" s="24">
        <f>DETAIL!AL122/1000</f>
        <v>0</v>
      </c>
      <c r="AM122" s="24">
        <f>DETAIL!AM122/1000</f>
        <v>0</v>
      </c>
      <c r="AN122" s="24">
        <f>DETAIL!AN122/1000</f>
        <v>0</v>
      </c>
      <c r="AO122" s="24">
        <f>DETAIL!AO122/1000</f>
        <v>0</v>
      </c>
      <c r="AP122" s="24">
        <f>DETAIL!AP122/1000</f>
        <v>0</v>
      </c>
      <c r="AQ122" s="24">
        <f>DETAIL!AQ122/1000</f>
        <v>0</v>
      </c>
      <c r="AR122" s="24">
        <f>DETAIL!AR122/1000</f>
        <v>0</v>
      </c>
      <c r="AS122" s="24">
        <f>DETAIL!AS122/1000</f>
        <v>0</v>
      </c>
      <c r="AT122" s="24">
        <f>DETAIL!AT122/1000</f>
        <v>0</v>
      </c>
    </row>
    <row r="123" spans="1:46" ht="13.35" customHeight="1">
      <c r="A123" s="28" t="s">
        <v>8</v>
      </c>
      <c r="B123" s="31">
        <f>DETAIL!B123/1000</f>
        <v>0</v>
      </c>
      <c r="C123" s="31">
        <f>DETAIL!C123/1000</f>
        <v>0</v>
      </c>
      <c r="D123" s="31">
        <f>DETAIL!D123/1000</f>
        <v>0</v>
      </c>
      <c r="E123" s="31">
        <f>DETAIL!E123/1000</f>
        <v>0</v>
      </c>
      <c r="F123" s="31">
        <f>DETAIL!F123/1000</f>
        <v>0</v>
      </c>
      <c r="G123" s="31">
        <f>DETAIL!G123/1000</f>
        <v>0</v>
      </c>
      <c r="H123" s="31">
        <f>DETAIL!H123/1000</f>
        <v>0</v>
      </c>
      <c r="I123" s="31">
        <f>DETAIL!I123/1000</f>
        <v>0</v>
      </c>
      <c r="J123" s="31">
        <f>DETAIL!J123/1000</f>
        <v>0</v>
      </c>
      <c r="K123" s="31">
        <f>DETAIL!K123/1000</f>
        <v>0</v>
      </c>
      <c r="L123" s="31">
        <f>DETAIL!L123/1000</f>
        <v>0</v>
      </c>
      <c r="M123" s="31">
        <f>DETAIL!M123/1000</f>
        <v>0</v>
      </c>
      <c r="N123" s="31">
        <f>DETAIL!N123/1000</f>
        <v>0</v>
      </c>
      <c r="O123" s="31">
        <f>DETAIL!O123/1000</f>
        <v>0</v>
      </c>
      <c r="P123" s="31">
        <f>DETAIL!P123/1000</f>
        <v>0</v>
      </c>
      <c r="Q123" s="31">
        <f>DETAIL!Q123/1000</f>
        <v>0</v>
      </c>
      <c r="R123" s="31">
        <f>DETAIL!R123/1000</f>
        <v>0</v>
      </c>
      <c r="S123" s="31">
        <f>DETAIL!S123/1000</f>
        <v>0</v>
      </c>
      <c r="T123" s="31">
        <f>DETAIL!T123/1000</f>
        <v>0</v>
      </c>
      <c r="U123" s="31">
        <f>DETAIL!U123/1000</f>
        <v>0</v>
      </c>
      <c r="V123" s="31">
        <f>DETAIL!V123/1000</f>
        <v>0</v>
      </c>
      <c r="W123" s="31">
        <f>DETAIL!W123/1000</f>
        <v>0</v>
      </c>
      <c r="X123" s="31">
        <f>DETAIL!X123/1000</f>
        <v>0</v>
      </c>
      <c r="Y123" s="31">
        <f>DETAIL!Y123/1000</f>
        <v>0</v>
      </c>
      <c r="Z123" s="31">
        <f>DETAIL!Z123/1000</f>
        <v>0</v>
      </c>
      <c r="AA123" s="31">
        <f>DETAIL!AA123/1000</f>
        <v>0</v>
      </c>
      <c r="AB123" s="31">
        <f>DETAIL!AB123/1000</f>
        <v>737.65099999999995</v>
      </c>
      <c r="AC123" s="31">
        <f>DETAIL!AC123/1000</f>
        <v>0</v>
      </c>
      <c r="AD123" s="31">
        <f>DETAIL!AD123/1000</f>
        <v>0</v>
      </c>
      <c r="AE123" s="31">
        <f>DETAIL!AE123/1000</f>
        <v>0</v>
      </c>
      <c r="AF123" s="31">
        <f>DETAIL!AF123/1000</f>
        <v>0</v>
      </c>
      <c r="AG123" s="31">
        <f>DETAIL!AG123/1000</f>
        <v>0</v>
      </c>
      <c r="AH123" s="31">
        <f>DETAIL!AH123/1000</f>
        <v>0</v>
      </c>
      <c r="AI123" s="31">
        <f>DETAIL!AI123/1000</f>
        <v>0</v>
      </c>
      <c r="AJ123" s="31">
        <f>DETAIL!AJ123/1000</f>
        <v>0</v>
      </c>
      <c r="AK123" s="31">
        <f>DETAIL!AK123/1000</f>
        <v>0</v>
      </c>
      <c r="AL123" s="31">
        <f>DETAIL!AL123/1000</f>
        <v>0</v>
      </c>
      <c r="AM123" s="31">
        <f>DETAIL!AM123/1000</f>
        <v>0</v>
      </c>
      <c r="AN123" s="31">
        <f>DETAIL!AN123/1000</f>
        <v>0</v>
      </c>
      <c r="AO123" s="31">
        <f>DETAIL!AO123/1000</f>
        <v>0</v>
      </c>
      <c r="AP123" s="31">
        <f>DETAIL!AP123/1000</f>
        <v>0</v>
      </c>
      <c r="AQ123" s="31">
        <f>DETAIL!AQ123/1000</f>
        <v>0</v>
      </c>
      <c r="AR123" s="31">
        <f>DETAIL!AR123/1000</f>
        <v>0</v>
      </c>
      <c r="AS123" s="31">
        <f>DETAIL!AS123/1000</f>
        <v>0</v>
      </c>
      <c r="AT123" s="31">
        <f>DETAIL!AT123/1000</f>
        <v>0</v>
      </c>
    </row>
    <row r="124" spans="1:46" ht="13.35" customHeight="1">
      <c r="B124"/>
      <c r="C124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41"/>
      <c r="AC124" s="41"/>
      <c r="AD124" s="23"/>
      <c r="AE124" s="23"/>
      <c r="AF124" s="23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</row>
    <row r="125" spans="1:46" s="3" customFormat="1" ht="13.35" customHeight="1">
      <c r="A125" s="3" t="s">
        <v>129</v>
      </c>
      <c r="B125"/>
      <c r="C125"/>
      <c r="AB125" s="8"/>
      <c r="AC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</row>
    <row r="126" spans="1:46" ht="13.35" customHeight="1">
      <c r="A126" s="28" t="s">
        <v>3</v>
      </c>
      <c r="B126" s="31">
        <f>DETAIL!B126/1000</f>
        <v>31283.4411</v>
      </c>
      <c r="C126" s="31">
        <f>DETAIL!C126/1000</f>
        <v>28125.114689999999</v>
      </c>
      <c r="D126" s="31">
        <f>DETAIL!D126/1000</f>
        <v>25627.431</v>
      </c>
      <c r="E126" s="31">
        <f>DETAIL!E126/1000</f>
        <v>26262.395</v>
      </c>
      <c r="F126" s="31">
        <f>DETAIL!F126/1000</f>
        <v>28206.821</v>
      </c>
      <c r="G126" s="31">
        <f>DETAIL!G126/1000</f>
        <v>28149.702000000001</v>
      </c>
      <c r="H126" s="31">
        <f>DETAIL!H126/1000</f>
        <v>25549.996999999999</v>
      </c>
      <c r="I126" s="31">
        <f>DETAIL!I126/1000</f>
        <v>24475.425999999999</v>
      </c>
      <c r="J126" s="31">
        <f>DETAIL!J126/1000</f>
        <v>22574.427</v>
      </c>
      <c r="K126" s="31">
        <f>DETAIL!K126/1000</f>
        <v>21179.421999999999</v>
      </c>
      <c r="L126" s="31">
        <f>DETAIL!L126/1000</f>
        <v>18171.774000000001</v>
      </c>
      <c r="M126" s="31">
        <f>DETAIL!M126/1000</f>
        <v>18109.198</v>
      </c>
      <c r="N126" s="31">
        <f>DETAIL!N126/1000</f>
        <v>18855.162</v>
      </c>
      <c r="O126" s="31">
        <f>DETAIL!O126/1000</f>
        <v>19875.7</v>
      </c>
      <c r="P126" s="31">
        <f>DETAIL!P126/1000</f>
        <v>21346.638999999999</v>
      </c>
      <c r="Q126" s="31">
        <f>DETAIL!Q126/1000</f>
        <v>21224.026999999998</v>
      </c>
      <c r="R126" s="31">
        <f>DETAIL!R126/1000</f>
        <v>21032.842000000001</v>
      </c>
      <c r="S126" s="31">
        <f>DETAIL!S126/1000</f>
        <v>19816.659</v>
      </c>
      <c r="T126" s="31">
        <f>DETAIL!T126/1000</f>
        <v>19211.328000000001</v>
      </c>
      <c r="U126" s="31">
        <f>DETAIL!U126/1000</f>
        <v>18630.101999999999</v>
      </c>
      <c r="V126" s="31">
        <f>DETAIL!V126/1000</f>
        <v>17360.519</v>
      </c>
      <c r="W126" s="31">
        <f>DETAIL!W126/1000</f>
        <v>16588.014999999999</v>
      </c>
      <c r="X126" s="31">
        <f>DETAIL!X126/1000</f>
        <v>16674.563999999998</v>
      </c>
      <c r="Y126" s="31">
        <f>DETAIL!Y126/1000</f>
        <v>16618.151000000002</v>
      </c>
      <c r="Z126" s="31">
        <f>DETAIL!Z126/1000</f>
        <v>15732.883</v>
      </c>
      <c r="AA126" s="31">
        <f>DETAIL!AA126/1000</f>
        <v>14481.454</v>
      </c>
      <c r="AB126" s="31">
        <f>DETAIL!AB126/1000</f>
        <v>13916.951999999999</v>
      </c>
      <c r="AC126" s="31">
        <f>DETAIL!AC126/1000</f>
        <v>13788.144</v>
      </c>
      <c r="AD126" s="31">
        <f>DETAIL!AD126/1000</f>
        <v>14484.644</v>
      </c>
      <c r="AE126" s="31">
        <f>DETAIL!AE126/1000</f>
        <v>14407.107</v>
      </c>
      <c r="AF126" s="31">
        <f>DETAIL!AF126/1000</f>
        <v>14925.495000000001</v>
      </c>
      <c r="AG126" s="31">
        <f>DETAIL!AG126/1000</f>
        <v>15104.23</v>
      </c>
      <c r="AH126" s="31">
        <f>DETAIL!AH126/1000</f>
        <v>15377.896000000001</v>
      </c>
      <c r="AI126" s="47">
        <f>DETAIL!AI126/1000</f>
        <v>16801.892</v>
      </c>
      <c r="AJ126" s="47">
        <f>DETAIL!AJ126/1000</f>
        <v>15814.749</v>
      </c>
      <c r="AK126" s="47">
        <f>DETAIL!AK126/1000</f>
        <v>15307.285</v>
      </c>
      <c r="AL126" s="47">
        <f>DETAIL!AL126/1000</f>
        <v>14112.951999999999</v>
      </c>
      <c r="AM126" s="47">
        <f>DETAIL!AM126/1000</f>
        <v>13511.19</v>
      </c>
      <c r="AN126" s="47">
        <f>DETAIL!AN126/1000</f>
        <v>13314.805</v>
      </c>
      <c r="AO126" s="47">
        <f>DETAIL!AO126/1000</f>
        <v>12190.450999999999</v>
      </c>
      <c r="AP126" s="47">
        <f>DETAIL!AP126/1000</f>
        <v>11209.147999999999</v>
      </c>
      <c r="AQ126" s="47">
        <f>DETAIL!AQ126/1000</f>
        <v>10383.549000000001</v>
      </c>
      <c r="AR126" s="47">
        <f>DETAIL!AR126/1000</f>
        <v>9471.7669999999998</v>
      </c>
      <c r="AS126" s="47">
        <f>DETAIL!AS126/1000</f>
        <v>8703.07</v>
      </c>
      <c r="AT126" s="47">
        <f>DETAIL!AT126/1000</f>
        <v>21758.376</v>
      </c>
    </row>
    <row r="127" spans="1:46" ht="13.35" customHeight="1">
      <c r="A127" s="28" t="s">
        <v>4</v>
      </c>
      <c r="B127" s="31">
        <f>DETAIL!B127/1000</f>
        <v>14377.622210000001</v>
      </c>
      <c r="C127" s="31">
        <f>DETAIL!C127/1000</f>
        <v>11580.78542</v>
      </c>
      <c r="D127" s="31">
        <f>DETAIL!D127/1000</f>
        <v>10818.508</v>
      </c>
      <c r="E127" s="31">
        <f>DETAIL!E127/1000</f>
        <v>12401.073</v>
      </c>
      <c r="F127" s="31">
        <f>DETAIL!F127/1000</f>
        <v>14807.186</v>
      </c>
      <c r="G127" s="31">
        <f>DETAIL!G127/1000</f>
        <v>11922.834000000001</v>
      </c>
      <c r="H127" s="31">
        <f>DETAIL!H127/1000</f>
        <v>10555.573</v>
      </c>
      <c r="I127" s="31">
        <f>DETAIL!I127/1000</f>
        <v>11837.031999999999</v>
      </c>
      <c r="J127" s="31">
        <f>DETAIL!J127/1000</f>
        <v>8656.5490000000009</v>
      </c>
      <c r="K127" s="31">
        <f>DETAIL!K127/1000</f>
        <v>3538.038</v>
      </c>
      <c r="L127" s="31">
        <f>DETAIL!L127/1000</f>
        <v>2384.3789999999999</v>
      </c>
      <c r="M127" s="31">
        <f>DETAIL!M127/1000</f>
        <v>2818.8240000000001</v>
      </c>
      <c r="N127" s="31">
        <f>DETAIL!N127/1000</f>
        <v>3976.674</v>
      </c>
      <c r="O127" s="31">
        <f>DETAIL!O127/1000</f>
        <v>3786.4090000000001</v>
      </c>
      <c r="P127" s="31">
        <f>DETAIL!P127/1000</f>
        <v>4884.7299999999996</v>
      </c>
      <c r="Q127" s="31">
        <f>DETAIL!Q127/1000</f>
        <v>5670.6040000000003</v>
      </c>
      <c r="R127" s="31">
        <f>DETAIL!R127/1000</f>
        <v>3363.3220000000001</v>
      </c>
      <c r="S127" s="31">
        <f>DETAIL!S127/1000</f>
        <v>2233.1849999999999</v>
      </c>
      <c r="T127" s="31">
        <f>DETAIL!T127/1000</f>
        <v>2862.29</v>
      </c>
      <c r="U127" s="31">
        <f>DETAIL!U127/1000</f>
        <v>2339.34</v>
      </c>
      <c r="V127" s="31">
        <f>DETAIL!V127/1000</f>
        <v>2085.0169999999998</v>
      </c>
      <c r="W127" s="31">
        <f>DETAIL!W127/1000</f>
        <v>2602.2979999999998</v>
      </c>
      <c r="X127" s="31">
        <f>DETAIL!X127/1000</f>
        <v>2079.1480000000001</v>
      </c>
      <c r="Y127" s="31">
        <f>DETAIL!Y127/1000</f>
        <v>1789.2460000000001</v>
      </c>
      <c r="Z127" s="31">
        <f>DETAIL!Z127/1000</f>
        <v>1835.693</v>
      </c>
      <c r="AA127" s="31">
        <f>DETAIL!AA127/1000</f>
        <v>1640.989</v>
      </c>
      <c r="AB127" s="31">
        <f>DETAIL!AB127/1000</f>
        <v>1675.7760000000001</v>
      </c>
      <c r="AC127" s="31">
        <f>DETAIL!AC127/1000</f>
        <v>1823.8889999999999</v>
      </c>
      <c r="AD127" s="31">
        <f>DETAIL!AD127/1000</f>
        <v>1813.7360000000001</v>
      </c>
      <c r="AE127" s="31">
        <f>DETAIL!AE127/1000</f>
        <v>2054.8380000000002</v>
      </c>
      <c r="AF127" s="31">
        <f>DETAIL!AF127/1000</f>
        <v>2101.127</v>
      </c>
      <c r="AG127" s="47">
        <f>DETAIL!AG127/1000</f>
        <v>2670.6930000000002</v>
      </c>
      <c r="AH127" s="47">
        <f>DETAIL!AH127/1000</f>
        <v>2025.692</v>
      </c>
      <c r="AI127" s="47">
        <f>DETAIL!AI127/1000</f>
        <v>2541.7379999999998</v>
      </c>
      <c r="AJ127" s="47">
        <f>DETAIL!AJ127/1000</f>
        <v>3581.096</v>
      </c>
      <c r="AK127" s="47">
        <f>DETAIL!AK127/1000</f>
        <v>3531.9270000000001</v>
      </c>
      <c r="AL127" s="47">
        <f>DETAIL!AL127/1000</f>
        <v>2863.27</v>
      </c>
      <c r="AM127" s="47">
        <f>DETAIL!AM127/1000</f>
        <v>4667.3459999999995</v>
      </c>
      <c r="AN127" s="47">
        <f>DETAIL!AN127/1000</f>
        <v>2999.4810000000002</v>
      </c>
      <c r="AO127" s="47">
        <f>DETAIL!AO127/1000</f>
        <v>2426.3000000000002</v>
      </c>
      <c r="AP127" s="47">
        <f>DETAIL!AP127/1000</f>
        <v>2176.7530000000002</v>
      </c>
      <c r="AQ127" s="47">
        <f>DETAIL!AQ127/1000</f>
        <v>1736.5730000000001</v>
      </c>
      <c r="AR127" s="47">
        <f>DETAIL!AR127/1000</f>
        <v>1669.028</v>
      </c>
      <c r="AS127" s="47">
        <f>DETAIL!AS127/1000</f>
        <v>1514.0260000000001</v>
      </c>
      <c r="AT127" s="47">
        <f>DETAIL!AT127/1000</f>
        <v>13057.339</v>
      </c>
    </row>
    <row r="128" spans="1:46" ht="13.35" customHeight="1">
      <c r="A128" s="28" t="s">
        <v>5</v>
      </c>
      <c r="B128" s="31">
        <f>DETAIL!B128/1000</f>
        <v>19.324999999999999</v>
      </c>
      <c r="C128" s="31">
        <f>DETAIL!C128/1000</f>
        <v>0</v>
      </c>
      <c r="D128" s="31">
        <f>DETAIL!D128/1000</f>
        <v>0</v>
      </c>
      <c r="E128" s="31">
        <f>DETAIL!E128/1000</f>
        <v>0</v>
      </c>
      <c r="F128" s="31">
        <f>DETAIL!F128/1000</f>
        <v>94.941999999999993</v>
      </c>
      <c r="G128" s="31">
        <f>DETAIL!G128/1000</f>
        <v>5.0309999999999997</v>
      </c>
      <c r="H128" s="31">
        <f>DETAIL!H128/1000</f>
        <v>20.838999999999999</v>
      </c>
      <c r="I128" s="31">
        <f>DETAIL!I128/1000</f>
        <v>97.679000000000002</v>
      </c>
      <c r="J128" s="31">
        <f>DETAIL!J128/1000</f>
        <v>60.078000000000003</v>
      </c>
      <c r="K128" s="31">
        <f>DETAIL!K128/1000</f>
        <v>96.831000000000003</v>
      </c>
      <c r="L128" s="31">
        <f>DETAIL!L128/1000</f>
        <v>160.66200000000001</v>
      </c>
      <c r="M128" s="31">
        <f>DETAIL!M128/1000</f>
        <v>0</v>
      </c>
      <c r="N128" s="31">
        <f>DETAIL!N128/1000</f>
        <v>0</v>
      </c>
      <c r="O128" s="31">
        <f>DETAIL!O128/1000</f>
        <v>0</v>
      </c>
      <c r="P128" s="31">
        <f>DETAIL!P128/1000</f>
        <v>182.75</v>
      </c>
      <c r="Q128" s="31">
        <f>DETAIL!Q128/1000</f>
        <v>0</v>
      </c>
      <c r="R128" s="31">
        <f>DETAIL!R128/1000</f>
        <v>0</v>
      </c>
      <c r="S128" s="31">
        <f>DETAIL!S128/1000</f>
        <v>0</v>
      </c>
      <c r="T128" s="31">
        <f>DETAIL!T128/1000</f>
        <v>0</v>
      </c>
      <c r="U128" s="31">
        <f>DETAIL!U128/1000</f>
        <v>0</v>
      </c>
      <c r="V128" s="31">
        <f>DETAIL!V128/1000</f>
        <v>0</v>
      </c>
      <c r="W128" s="31">
        <f>DETAIL!W128/1000</f>
        <v>0</v>
      </c>
      <c r="X128" s="31">
        <f>DETAIL!X128/1000</f>
        <v>0</v>
      </c>
      <c r="Y128" s="31">
        <f>DETAIL!Y128/1000</f>
        <v>0</v>
      </c>
      <c r="Z128" s="31">
        <f>DETAIL!Z128/1000</f>
        <v>0</v>
      </c>
      <c r="AA128" s="31">
        <f>DETAIL!AA128/1000</f>
        <v>0</v>
      </c>
      <c r="AB128" s="31">
        <f>DETAIL!AB128/1000</f>
        <v>0</v>
      </c>
      <c r="AC128" s="31">
        <f>DETAIL!AC128/1000</f>
        <v>4.8</v>
      </c>
      <c r="AD128" s="31">
        <f>DETAIL!AD128/1000</f>
        <v>0</v>
      </c>
      <c r="AE128" s="31">
        <f>DETAIL!AE128/1000</f>
        <v>0</v>
      </c>
      <c r="AF128" s="31">
        <f>DETAIL!AF128/1000</f>
        <v>0</v>
      </c>
      <c r="AG128" s="47">
        <f>DETAIL!AG128/1000</f>
        <v>0</v>
      </c>
      <c r="AH128" s="47">
        <f>DETAIL!AH128/1000</f>
        <v>0</v>
      </c>
      <c r="AI128" s="47">
        <f>DETAIL!AI128/1000</f>
        <v>0</v>
      </c>
      <c r="AJ128" s="47">
        <f>DETAIL!AJ128/1000</f>
        <v>0</v>
      </c>
      <c r="AK128" s="47">
        <f>DETAIL!AK128/1000</f>
        <v>0</v>
      </c>
      <c r="AL128" s="47">
        <f>DETAIL!AL128/1000</f>
        <v>0</v>
      </c>
      <c r="AM128" s="47">
        <f>DETAIL!AM128/1000</f>
        <v>0</v>
      </c>
      <c r="AN128" s="47">
        <f>DETAIL!AN128/1000</f>
        <v>0</v>
      </c>
      <c r="AO128" s="47">
        <f>DETAIL!AO128/1000</f>
        <v>0</v>
      </c>
      <c r="AP128" s="47">
        <f>DETAIL!AP128/1000</f>
        <v>0</v>
      </c>
      <c r="AQ128" s="47">
        <f>DETAIL!AQ128/1000</f>
        <v>0</v>
      </c>
      <c r="AR128" s="47">
        <f>DETAIL!AR128/1000</f>
        <v>0</v>
      </c>
      <c r="AS128" s="47">
        <f>DETAIL!AS128/1000</f>
        <v>173.864</v>
      </c>
      <c r="AT128" s="47">
        <f>DETAIL!AT128/1000</f>
        <v>285.75</v>
      </c>
    </row>
    <row r="129" spans="1:46" ht="13.35" customHeight="1">
      <c r="A129" s="26" t="s">
        <v>6</v>
      </c>
      <c r="B129" s="31">
        <f>DETAIL!B129/1000</f>
        <v>-160.65588</v>
      </c>
      <c r="C129" s="31">
        <f>DETAIL!C129/1000</f>
        <v>0</v>
      </c>
      <c r="D129" s="24">
        <f>DETAIL!D129/1000</f>
        <v>-206.77500000000001</v>
      </c>
      <c r="E129" s="24">
        <f>DETAIL!E129/1000</f>
        <v>-366.03</v>
      </c>
      <c r="F129" s="24">
        <f>DETAIL!F129/1000</f>
        <v>-99.087999999999994</v>
      </c>
      <c r="G129" s="24">
        <f>DETAIL!G129/1000</f>
        <v>-9.6029999999999998</v>
      </c>
      <c r="H129" s="24">
        <f>DETAIL!H129/1000</f>
        <v>-30.297999999999998</v>
      </c>
      <c r="I129" s="24">
        <f>DETAIL!I129/1000</f>
        <v>-2.5139999999999998</v>
      </c>
      <c r="J129" s="24">
        <f>DETAIL!J129/1000</f>
        <v>-0.45500000000000002</v>
      </c>
      <c r="K129" s="24">
        <f>DETAIL!K129/1000</f>
        <v>0</v>
      </c>
      <c r="L129" s="24">
        <f>DETAIL!L129/1000</f>
        <v>-1E-3</v>
      </c>
      <c r="M129" s="24">
        <f>DETAIL!M129/1000</f>
        <v>-3.0000000000000001E-3</v>
      </c>
      <c r="N129" s="24">
        <f>DETAIL!N129/1000</f>
        <v>-0.52400000000000002</v>
      </c>
      <c r="O129" s="24">
        <f>DETAIL!O129/1000</f>
        <v>-72.763000000000005</v>
      </c>
      <c r="P129" s="24">
        <f>DETAIL!P129/1000</f>
        <v>-192.92699999999999</v>
      </c>
      <c r="Q129" s="24">
        <f>DETAIL!Q129/1000</f>
        <v>0</v>
      </c>
      <c r="R129" s="24">
        <f>DETAIL!R129/1000</f>
        <v>0</v>
      </c>
      <c r="S129" s="24">
        <f>DETAIL!S129/1000</f>
        <v>0</v>
      </c>
      <c r="T129" s="24">
        <f>DETAIL!T129/1000</f>
        <v>-0.97499999999999998</v>
      </c>
      <c r="U129" s="24">
        <f>DETAIL!U129/1000</f>
        <v>-37.615000000000002</v>
      </c>
      <c r="V129" s="24">
        <f>DETAIL!V129/1000</f>
        <v>0</v>
      </c>
      <c r="W129" s="24">
        <f>DETAIL!W129/1000</f>
        <v>0.36799999999999999</v>
      </c>
      <c r="X129" s="24">
        <f>DETAIL!X129/1000</f>
        <v>-22.754999999999999</v>
      </c>
      <c r="Y129" s="24">
        <f>DETAIL!Y129/1000</f>
        <v>0</v>
      </c>
      <c r="Z129" s="24">
        <f>DETAIL!Z129/1000</f>
        <v>0</v>
      </c>
      <c r="AA129" s="24">
        <f>DETAIL!AA129/1000</f>
        <v>-221.30500000000001</v>
      </c>
      <c r="AB129" s="24">
        <f>DETAIL!AB129/1000</f>
        <v>-59.399000000000001</v>
      </c>
      <c r="AC129" s="24">
        <f>DETAIL!AC129/1000</f>
        <v>-90.587999999999994</v>
      </c>
      <c r="AD129" s="24">
        <f>DETAIL!AD129/1000</f>
        <v>-0.751</v>
      </c>
      <c r="AE129" s="24">
        <f>DETAIL!AE129/1000</f>
        <v>-3.3340000000000001</v>
      </c>
      <c r="AF129" s="24">
        <f>DETAIL!AF129/1000</f>
        <v>-346.04199999999997</v>
      </c>
      <c r="AG129" s="47">
        <f>DETAIL!AG129/1000</f>
        <v>-962.53300000000002</v>
      </c>
      <c r="AH129" s="47">
        <f>DETAIL!AH129/1000</f>
        <v>-1.915</v>
      </c>
      <c r="AI129" s="47">
        <f>DETAIL!AI129/1000</f>
        <v>-746.04</v>
      </c>
      <c r="AJ129" s="47">
        <f>DETAIL!AJ129/1000</f>
        <v>-7.0869999999999997</v>
      </c>
      <c r="AK129" s="47">
        <f>DETAIL!AK129/1000</f>
        <v>-1026.93</v>
      </c>
      <c r="AL129" s="47">
        <f>DETAIL!AL129/1000</f>
        <v>-824.39599999999996</v>
      </c>
      <c r="AM129" s="47">
        <f>DETAIL!AM129/1000</f>
        <v>-29.777999999999999</v>
      </c>
      <c r="AN129" s="47">
        <f>DETAIL!AN129/1000</f>
        <v>-440.12799999999999</v>
      </c>
      <c r="AO129" s="47">
        <f>DETAIL!AO129/1000</f>
        <v>-11.272</v>
      </c>
      <c r="AP129" s="47">
        <f>DETAIL!AP129/1000</f>
        <v>-9.7430000000000003</v>
      </c>
      <c r="AQ129" s="47">
        <f>DETAIL!AQ129/1000</f>
        <v>-8.9540000000000006</v>
      </c>
      <c r="AR129" s="47">
        <f>DETAIL!AR129/1000</f>
        <v>-25.722000000000001</v>
      </c>
      <c r="AS129" s="47">
        <f>DETAIL!AS129/1000</f>
        <v>-215.511</v>
      </c>
      <c r="AT129" s="47">
        <f>DETAIL!AT129/1000</f>
        <v>186.14</v>
      </c>
    </row>
    <row r="130" spans="1:46" ht="13.35" customHeight="1">
      <c r="A130" s="28" t="s">
        <v>8</v>
      </c>
      <c r="B130" s="31">
        <f>DETAIL!B130/1000</f>
        <v>45481.082430000002</v>
      </c>
      <c r="C130" s="31">
        <f>DETAIL!C130/1000</f>
        <v>39705.900110000002</v>
      </c>
      <c r="D130" s="31">
        <f>DETAIL!D130/1000</f>
        <v>36239.163999999997</v>
      </c>
      <c r="E130" s="31">
        <f>DETAIL!E130/1000</f>
        <v>38297.438000000002</v>
      </c>
      <c r="F130" s="31">
        <f>DETAIL!F130/1000</f>
        <v>42819.976999999999</v>
      </c>
      <c r="G130" s="31">
        <f>DETAIL!G130/1000</f>
        <v>40057.902000000002</v>
      </c>
      <c r="H130" s="31">
        <f>DETAIL!H130/1000</f>
        <v>36054.432999999997</v>
      </c>
      <c r="I130" s="31">
        <f>DETAIL!I130/1000</f>
        <v>36212.264999999999</v>
      </c>
      <c r="J130" s="31">
        <f>DETAIL!J130/1000</f>
        <v>31170.442999999999</v>
      </c>
      <c r="K130" s="31">
        <f>DETAIL!K130/1000</f>
        <v>24620.629000000001</v>
      </c>
      <c r="L130" s="31">
        <f>DETAIL!L130/1000</f>
        <v>20395.490000000002</v>
      </c>
      <c r="M130" s="31">
        <f>DETAIL!M130/1000</f>
        <v>20928.019</v>
      </c>
      <c r="N130" s="31">
        <f>DETAIL!N130/1000</f>
        <v>22831.312000000002</v>
      </c>
      <c r="O130" s="31">
        <f>DETAIL!O130/1000</f>
        <v>23589.346000000001</v>
      </c>
      <c r="P130" s="31">
        <f>DETAIL!P130/1000</f>
        <v>25855.691999999999</v>
      </c>
      <c r="Q130" s="31">
        <f>DETAIL!Q130/1000</f>
        <v>26894.631000000001</v>
      </c>
      <c r="R130" s="31">
        <f>DETAIL!R130/1000</f>
        <v>24396.164000000001</v>
      </c>
      <c r="S130" s="31">
        <f>DETAIL!S130/1000</f>
        <v>22049.844000000001</v>
      </c>
      <c r="T130" s="31">
        <f>DETAIL!T130/1000</f>
        <v>22072.643</v>
      </c>
      <c r="U130" s="31">
        <f>DETAIL!U130/1000</f>
        <v>20931.827000000001</v>
      </c>
      <c r="V130" s="31">
        <f>DETAIL!V130/1000</f>
        <v>19445.536</v>
      </c>
      <c r="W130" s="31">
        <f>DETAIL!W130/1000</f>
        <v>19190.681</v>
      </c>
      <c r="X130" s="31">
        <f>DETAIL!X130/1000</f>
        <v>18730.956999999999</v>
      </c>
      <c r="Y130" s="31">
        <f>DETAIL!Y130/1000</f>
        <v>18407.397000000001</v>
      </c>
      <c r="Z130" s="31">
        <f>DETAIL!Z130/1000</f>
        <v>17568.576000000001</v>
      </c>
      <c r="AA130" s="31">
        <f>DETAIL!AA130/1000</f>
        <v>15901.138000000001</v>
      </c>
      <c r="AB130" s="31">
        <f>DETAIL!AB130/1000</f>
        <v>15533.329</v>
      </c>
      <c r="AC130" s="31">
        <f>DETAIL!AC130/1000</f>
        <v>15516.645</v>
      </c>
      <c r="AD130" s="31">
        <f>DETAIL!AD130/1000</f>
        <v>16297.629000000001</v>
      </c>
      <c r="AE130" s="31">
        <f>DETAIL!AE130/1000</f>
        <v>16458.611000000001</v>
      </c>
      <c r="AF130" s="31">
        <f>DETAIL!AF130/1000</f>
        <v>16680.580000000002</v>
      </c>
      <c r="AG130" s="31">
        <f>DETAIL!AG130/1000</f>
        <v>16812.39</v>
      </c>
      <c r="AH130" s="31">
        <f>DETAIL!AH130/1000</f>
        <v>17401.672999999999</v>
      </c>
      <c r="AI130" s="31">
        <f>DETAIL!AI130/1000</f>
        <v>18597.59</v>
      </c>
      <c r="AJ130" s="31">
        <f>DETAIL!AJ130/1000</f>
        <v>19388.758000000002</v>
      </c>
      <c r="AK130" s="31">
        <f>DETAIL!AK130/1000</f>
        <v>17812.281999999999</v>
      </c>
      <c r="AL130" s="31">
        <f>DETAIL!AL130/1000</f>
        <v>16151.825999999999</v>
      </c>
      <c r="AM130" s="31">
        <f>DETAIL!AM130/1000</f>
        <v>18148.758000000002</v>
      </c>
      <c r="AN130" s="31">
        <f>DETAIL!AN130/1000</f>
        <v>15874.157999999999</v>
      </c>
      <c r="AO130" s="31">
        <f>DETAIL!AO130/1000</f>
        <v>14605.478999999999</v>
      </c>
      <c r="AP130" s="31">
        <f>DETAIL!AP130/1000</f>
        <v>13376.157999999999</v>
      </c>
      <c r="AQ130" s="31">
        <f>DETAIL!AQ130/1000</f>
        <v>12111.168</v>
      </c>
      <c r="AR130" s="31">
        <f>DETAIL!AR130/1000</f>
        <v>11115.073</v>
      </c>
      <c r="AS130" s="31">
        <f>DETAIL!AS130/1000</f>
        <v>9827.7209999999995</v>
      </c>
      <c r="AT130" s="31">
        <f>DETAIL!AT130/1000</f>
        <v>34716.105000000003</v>
      </c>
    </row>
    <row r="131" spans="1:46" ht="13.35" customHeight="1">
      <c r="B131"/>
      <c r="C131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41"/>
      <c r="AC131" s="41"/>
      <c r="AD131" s="23"/>
      <c r="AE131" s="23"/>
      <c r="AF131" s="23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</row>
    <row r="132" spans="1:46" s="3" customFormat="1" ht="13.35" customHeight="1">
      <c r="A132" s="3" t="s">
        <v>26</v>
      </c>
      <c r="B132"/>
      <c r="C132"/>
      <c r="AB132" s="8"/>
      <c r="AC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</row>
    <row r="133" spans="1:46" ht="13.35" customHeight="1">
      <c r="A133" s="28" t="s">
        <v>3</v>
      </c>
      <c r="B133" s="31">
        <f>DETAIL!B133/1000</f>
        <v>0</v>
      </c>
      <c r="C133" s="31">
        <f>DETAIL!C133/1000</f>
        <v>0</v>
      </c>
      <c r="D133" s="31">
        <f>DETAIL!D133/1000</f>
        <v>0</v>
      </c>
      <c r="E133" s="31">
        <f>DETAIL!E133/1000</f>
        <v>0</v>
      </c>
      <c r="F133" s="31">
        <f>DETAIL!F133/1000</f>
        <v>0</v>
      </c>
      <c r="G133" s="31">
        <f>DETAIL!G133/1000</f>
        <v>0</v>
      </c>
      <c r="H133" s="31">
        <f>DETAIL!H133/1000</f>
        <v>0</v>
      </c>
      <c r="I133" s="31">
        <f>DETAIL!I133/1000</f>
        <v>0</v>
      </c>
      <c r="J133" s="31">
        <f>DETAIL!J133/1000</f>
        <v>0</v>
      </c>
      <c r="K133" s="31">
        <f>DETAIL!K133/1000</f>
        <v>0</v>
      </c>
      <c r="L133" s="31">
        <f>DETAIL!L133/1000</f>
        <v>0</v>
      </c>
      <c r="M133" s="31">
        <f>DETAIL!M133/1000</f>
        <v>0</v>
      </c>
      <c r="N133" s="31">
        <f>DETAIL!N133/1000</f>
        <v>0</v>
      </c>
      <c r="O133" s="31">
        <f>DETAIL!O133/1000</f>
        <v>0</v>
      </c>
      <c r="P133" s="31">
        <f>DETAIL!P133/1000</f>
        <v>0</v>
      </c>
      <c r="Q133" s="31">
        <f>DETAIL!Q133/1000</f>
        <v>0</v>
      </c>
      <c r="R133" s="31">
        <f>DETAIL!R133/1000</f>
        <v>0</v>
      </c>
      <c r="S133" s="31">
        <f>DETAIL!S133/1000</f>
        <v>0</v>
      </c>
      <c r="T133" s="31">
        <f>DETAIL!T133/1000</f>
        <v>0</v>
      </c>
      <c r="U133" s="31">
        <f>DETAIL!U133/1000</f>
        <v>0</v>
      </c>
      <c r="V133" s="31">
        <f>DETAIL!V133/1000</f>
        <v>0</v>
      </c>
      <c r="W133" s="31">
        <f>DETAIL!W133/1000</f>
        <v>0</v>
      </c>
      <c r="X133" s="31">
        <f>DETAIL!X133/1000</f>
        <v>0</v>
      </c>
      <c r="Y133" s="31">
        <f>DETAIL!Y133/1000</f>
        <v>0</v>
      </c>
      <c r="Z133" s="31">
        <f>DETAIL!Z133/1000</f>
        <v>0</v>
      </c>
      <c r="AA133" s="31">
        <f>DETAIL!AA133/1000</f>
        <v>0</v>
      </c>
      <c r="AB133" s="31">
        <f>DETAIL!AB133/1000</f>
        <v>0</v>
      </c>
      <c r="AC133" s="31">
        <f>DETAIL!AC133/1000</f>
        <v>0</v>
      </c>
      <c r="AD133" s="31">
        <f>DETAIL!AD133/1000</f>
        <v>18494.432000000001</v>
      </c>
      <c r="AE133" s="31">
        <f>DETAIL!AE133/1000</f>
        <v>22090.427</v>
      </c>
      <c r="AF133" s="31">
        <f>DETAIL!AF133/1000</f>
        <v>23748.647000000001</v>
      </c>
      <c r="AG133" s="31">
        <f>DETAIL!AG133/1000</f>
        <v>23684.011999999999</v>
      </c>
      <c r="AH133" s="31">
        <f>DETAIL!AH133/1000</f>
        <v>23632.905999999999</v>
      </c>
      <c r="AI133" s="47">
        <f>DETAIL!AI133/1000</f>
        <v>25596.781999999999</v>
      </c>
      <c r="AJ133" s="47">
        <f>DETAIL!AJ133/1000</f>
        <v>23424.37</v>
      </c>
      <c r="AK133" s="47">
        <f>DETAIL!AK133/1000</f>
        <v>21185.562000000002</v>
      </c>
      <c r="AL133" s="47">
        <f>DETAIL!AL133/1000</f>
        <v>20580.494999999999</v>
      </c>
      <c r="AM133" s="47">
        <f>DETAIL!AM133/1000</f>
        <v>18696.262999999999</v>
      </c>
      <c r="AN133" s="47">
        <f>DETAIL!AN133/1000</f>
        <v>18749.851999999999</v>
      </c>
      <c r="AO133" s="47">
        <f>DETAIL!AO133/1000</f>
        <v>16501.830999999998</v>
      </c>
      <c r="AP133" s="47">
        <f>DETAIL!AP133/1000</f>
        <v>14622.403</v>
      </c>
      <c r="AQ133" s="47">
        <f>DETAIL!AQ133/1000</f>
        <v>13119.522000000001</v>
      </c>
      <c r="AR133" s="47">
        <f>DETAIL!AR133/1000</f>
        <v>12798.249</v>
      </c>
      <c r="AS133" s="47">
        <f>DETAIL!AS133/1000</f>
        <v>12389.771000000001</v>
      </c>
      <c r="AT133" s="47">
        <f>DETAIL!AT133/1000</f>
        <v>12360.105</v>
      </c>
    </row>
    <row r="134" spans="1:46" ht="13.35" customHeight="1">
      <c r="A134" s="28" t="s">
        <v>4</v>
      </c>
      <c r="B134" s="31">
        <f>DETAIL!B134/1000</f>
        <v>0</v>
      </c>
      <c r="C134" s="31">
        <f>DETAIL!C134/1000</f>
        <v>0</v>
      </c>
      <c r="D134" s="31">
        <f>DETAIL!D134/1000</f>
        <v>0</v>
      </c>
      <c r="E134" s="31">
        <f>DETAIL!E134/1000</f>
        <v>0</v>
      </c>
      <c r="F134" s="31">
        <f>DETAIL!F134/1000</f>
        <v>0</v>
      </c>
      <c r="G134" s="31">
        <f>DETAIL!G134/1000</f>
        <v>0</v>
      </c>
      <c r="H134" s="31">
        <f>DETAIL!H134/1000</f>
        <v>0</v>
      </c>
      <c r="I134" s="31">
        <f>DETAIL!I134/1000</f>
        <v>0</v>
      </c>
      <c r="J134" s="31">
        <f>DETAIL!J134/1000</f>
        <v>0</v>
      </c>
      <c r="K134" s="31">
        <f>DETAIL!K134/1000</f>
        <v>0</v>
      </c>
      <c r="L134" s="31">
        <f>DETAIL!L134/1000</f>
        <v>0</v>
      </c>
      <c r="M134" s="31">
        <f>DETAIL!M134/1000</f>
        <v>0</v>
      </c>
      <c r="N134" s="31">
        <f>DETAIL!N134/1000</f>
        <v>0</v>
      </c>
      <c r="O134" s="31">
        <f>DETAIL!O134/1000</f>
        <v>0</v>
      </c>
      <c r="P134" s="31">
        <f>DETAIL!P134/1000</f>
        <v>0</v>
      </c>
      <c r="Q134" s="31">
        <f>DETAIL!Q134/1000</f>
        <v>0</v>
      </c>
      <c r="R134" s="31">
        <f>DETAIL!R134/1000</f>
        <v>0</v>
      </c>
      <c r="S134" s="31">
        <f>DETAIL!S134/1000</f>
        <v>0</v>
      </c>
      <c r="T134" s="31">
        <f>DETAIL!T134/1000</f>
        <v>0</v>
      </c>
      <c r="U134" s="31">
        <f>DETAIL!U134/1000</f>
        <v>0</v>
      </c>
      <c r="V134" s="31">
        <f>DETAIL!V134/1000</f>
        <v>0</v>
      </c>
      <c r="W134" s="31">
        <f>DETAIL!W134/1000</f>
        <v>0</v>
      </c>
      <c r="X134" s="31">
        <f>DETAIL!X134/1000</f>
        <v>0</v>
      </c>
      <c r="Y134" s="31">
        <f>DETAIL!Y134/1000</f>
        <v>0</v>
      </c>
      <c r="Z134" s="31">
        <f>DETAIL!Z134/1000</f>
        <v>0</v>
      </c>
      <c r="AA134" s="31">
        <f>DETAIL!AA134/1000</f>
        <v>0</v>
      </c>
      <c r="AB134" s="31">
        <f>DETAIL!AB134/1000</f>
        <v>0</v>
      </c>
      <c r="AC134" s="31">
        <f>DETAIL!AC134/1000</f>
        <v>0</v>
      </c>
      <c r="AD134" s="31">
        <f>DETAIL!AD134/1000</f>
        <v>9868.0130000000008</v>
      </c>
      <c r="AE134" s="31">
        <f>DETAIL!AE134/1000</f>
        <v>9930.3150000000005</v>
      </c>
      <c r="AF134" s="31">
        <f>DETAIL!AF134/1000</f>
        <v>11947.373</v>
      </c>
      <c r="AG134" s="47">
        <f>DETAIL!AG134/1000</f>
        <v>8321.652</v>
      </c>
      <c r="AH134" s="47">
        <f>DETAIL!AH134/1000</f>
        <v>7029.7030000000004</v>
      </c>
      <c r="AI134" s="47">
        <f>DETAIL!AI134/1000</f>
        <v>7656.1769999999997</v>
      </c>
      <c r="AJ134" s="47">
        <f>DETAIL!AJ134/1000</f>
        <v>7397.73</v>
      </c>
      <c r="AK134" s="47">
        <f>DETAIL!AK134/1000</f>
        <v>8015.9059999999999</v>
      </c>
      <c r="AL134" s="47">
        <f>DETAIL!AL134/1000</f>
        <v>6771.4229999999998</v>
      </c>
      <c r="AM134" s="47">
        <f>DETAIL!AM134/1000</f>
        <v>4468.1049999999996</v>
      </c>
      <c r="AN134" s="47">
        <f>DETAIL!AN134/1000</f>
        <v>5223.2610000000004</v>
      </c>
      <c r="AO134" s="47">
        <f>DETAIL!AO134/1000</f>
        <v>4657.97</v>
      </c>
      <c r="AP134" s="47">
        <f>DETAIL!AP134/1000</f>
        <v>4558.0439999999999</v>
      </c>
      <c r="AQ134" s="47">
        <f>DETAIL!AQ134/1000</f>
        <v>2871.3809999999999</v>
      </c>
      <c r="AR134" s="47">
        <f>DETAIL!AR134/1000</f>
        <v>2476.4160000000002</v>
      </c>
      <c r="AS134" s="47">
        <f>DETAIL!AS134/1000</f>
        <v>1895.6669999999999</v>
      </c>
      <c r="AT134" s="47">
        <f>DETAIL!AT134/1000</f>
        <v>2045.404</v>
      </c>
    </row>
    <row r="135" spans="1:46" ht="13.35" customHeight="1">
      <c r="A135" s="28" t="s">
        <v>5</v>
      </c>
      <c r="B135" s="31">
        <f>DETAIL!B135/1000</f>
        <v>0</v>
      </c>
      <c r="C135" s="31">
        <f>DETAIL!C135/1000</f>
        <v>0</v>
      </c>
      <c r="D135" s="31">
        <f>DETAIL!D135/1000</f>
        <v>0</v>
      </c>
      <c r="E135" s="31">
        <f>DETAIL!E135/1000</f>
        <v>0</v>
      </c>
      <c r="F135" s="31">
        <f>DETAIL!F135/1000</f>
        <v>0</v>
      </c>
      <c r="G135" s="31">
        <f>DETAIL!G135/1000</f>
        <v>0</v>
      </c>
      <c r="H135" s="31">
        <f>DETAIL!H135/1000</f>
        <v>0</v>
      </c>
      <c r="I135" s="31">
        <f>DETAIL!I135/1000</f>
        <v>0</v>
      </c>
      <c r="J135" s="31">
        <f>DETAIL!J135/1000</f>
        <v>0</v>
      </c>
      <c r="K135" s="31">
        <f>DETAIL!K135/1000</f>
        <v>0</v>
      </c>
      <c r="L135" s="31">
        <f>DETAIL!L135/1000</f>
        <v>0</v>
      </c>
      <c r="M135" s="31">
        <f>DETAIL!M135/1000</f>
        <v>0</v>
      </c>
      <c r="N135" s="31">
        <f>DETAIL!N135/1000</f>
        <v>0</v>
      </c>
      <c r="O135" s="31">
        <f>DETAIL!O135/1000</f>
        <v>0</v>
      </c>
      <c r="P135" s="31">
        <f>DETAIL!P135/1000</f>
        <v>0</v>
      </c>
      <c r="Q135" s="31">
        <f>DETAIL!Q135/1000</f>
        <v>0</v>
      </c>
      <c r="R135" s="31">
        <f>DETAIL!R135/1000</f>
        <v>0</v>
      </c>
      <c r="S135" s="31">
        <f>DETAIL!S135/1000</f>
        <v>0</v>
      </c>
      <c r="T135" s="31">
        <f>DETAIL!T135/1000</f>
        <v>0</v>
      </c>
      <c r="U135" s="31">
        <f>DETAIL!U135/1000</f>
        <v>0</v>
      </c>
      <c r="V135" s="31">
        <f>DETAIL!V135/1000</f>
        <v>0</v>
      </c>
      <c r="W135" s="31">
        <f>DETAIL!W135/1000</f>
        <v>0</v>
      </c>
      <c r="X135" s="31">
        <f>DETAIL!X135/1000</f>
        <v>0</v>
      </c>
      <c r="Y135" s="31">
        <f>DETAIL!Y135/1000</f>
        <v>0</v>
      </c>
      <c r="Z135" s="31">
        <f>DETAIL!Z135/1000</f>
        <v>0</v>
      </c>
      <c r="AA135" s="31">
        <f>DETAIL!AA135/1000</f>
        <v>0</v>
      </c>
      <c r="AB135" s="31">
        <f>DETAIL!AB135/1000</f>
        <v>0</v>
      </c>
      <c r="AC135" s="31">
        <f>DETAIL!AC135/1000</f>
        <v>0</v>
      </c>
      <c r="AD135" s="31">
        <f>DETAIL!AD135/1000</f>
        <v>673.41</v>
      </c>
      <c r="AE135" s="31">
        <f>DETAIL!AE135/1000</f>
        <v>899.024</v>
      </c>
      <c r="AF135" s="31">
        <f>DETAIL!AF135/1000</f>
        <v>291.30099999999999</v>
      </c>
      <c r="AG135" s="47">
        <f>DETAIL!AG135/1000</f>
        <v>220.155</v>
      </c>
      <c r="AH135" s="47">
        <f>DETAIL!AH135/1000</f>
        <v>337.90499999999997</v>
      </c>
      <c r="AI135" s="47">
        <f>DETAIL!AI135/1000</f>
        <v>344.87900000000002</v>
      </c>
      <c r="AJ135" s="47">
        <f>DETAIL!AJ135/1000</f>
        <v>158.52500000000001</v>
      </c>
      <c r="AK135" s="47">
        <f>DETAIL!AK135/1000</f>
        <v>158.52500000000001</v>
      </c>
      <c r="AL135" s="47">
        <f>DETAIL!AL135/1000</f>
        <v>158.52500000000001</v>
      </c>
      <c r="AM135" s="47">
        <f>DETAIL!AM135/1000</f>
        <v>158.52500000000001</v>
      </c>
      <c r="AN135" s="47">
        <f>DETAIL!AN135/1000</f>
        <v>158.52500000000001</v>
      </c>
      <c r="AO135" s="47">
        <f>DETAIL!AO135/1000</f>
        <v>158.52500000000001</v>
      </c>
      <c r="AP135" s="47">
        <f>DETAIL!AP135/1000</f>
        <v>158.52500000000001</v>
      </c>
      <c r="AQ135" s="47">
        <f>DETAIL!AQ135/1000</f>
        <v>158.125</v>
      </c>
      <c r="AR135" s="47">
        <f>DETAIL!AR135/1000</f>
        <v>39.631</v>
      </c>
      <c r="AS135" s="47">
        <f>DETAIL!AS135/1000</f>
        <v>297.98899999999998</v>
      </c>
      <c r="AT135" s="47">
        <f>DETAIL!AT135/1000</f>
        <v>812.47699999999998</v>
      </c>
    </row>
    <row r="136" spans="1:46" ht="13.35" customHeight="1">
      <c r="A136" s="26" t="s">
        <v>6</v>
      </c>
      <c r="B136" s="31">
        <f>DETAIL!B136/1000</f>
        <v>0</v>
      </c>
      <c r="C136" s="31">
        <f>DETAIL!C136/1000</f>
        <v>0</v>
      </c>
      <c r="D136" s="24">
        <f>DETAIL!D136/1000</f>
        <v>0</v>
      </c>
      <c r="E136" s="24">
        <f>DETAIL!E136/1000</f>
        <v>0</v>
      </c>
      <c r="F136" s="24">
        <f>DETAIL!F136/1000</f>
        <v>0</v>
      </c>
      <c r="G136" s="24">
        <f>DETAIL!G136/1000</f>
        <v>0</v>
      </c>
      <c r="H136" s="24">
        <f>DETAIL!H136/1000</f>
        <v>0</v>
      </c>
      <c r="I136" s="24">
        <f>DETAIL!I136/1000</f>
        <v>0</v>
      </c>
      <c r="J136" s="24">
        <f>DETAIL!J136/1000</f>
        <v>0</v>
      </c>
      <c r="K136" s="24">
        <f>DETAIL!K136/1000</f>
        <v>0</v>
      </c>
      <c r="L136" s="24">
        <f>DETAIL!L136/1000</f>
        <v>0</v>
      </c>
      <c r="M136" s="24">
        <f>DETAIL!M136/1000</f>
        <v>0</v>
      </c>
      <c r="N136" s="24">
        <f>DETAIL!N136/1000</f>
        <v>0</v>
      </c>
      <c r="O136" s="24">
        <f>DETAIL!O136/1000</f>
        <v>0</v>
      </c>
      <c r="P136" s="24">
        <f>DETAIL!P136/1000</f>
        <v>0</v>
      </c>
      <c r="Q136" s="24">
        <f>DETAIL!Q136/1000</f>
        <v>0</v>
      </c>
      <c r="R136" s="24">
        <f>DETAIL!R136/1000</f>
        <v>0</v>
      </c>
      <c r="S136" s="24">
        <f>DETAIL!S136/1000</f>
        <v>0</v>
      </c>
      <c r="T136" s="24">
        <f>DETAIL!T136/1000</f>
        <v>0</v>
      </c>
      <c r="U136" s="24">
        <f>DETAIL!U136/1000</f>
        <v>0</v>
      </c>
      <c r="V136" s="24">
        <f>DETAIL!V136/1000</f>
        <v>0</v>
      </c>
      <c r="W136" s="24">
        <f>DETAIL!W136/1000</f>
        <v>0</v>
      </c>
      <c r="X136" s="24">
        <f>DETAIL!X136/1000</f>
        <v>0</v>
      </c>
      <c r="Y136" s="24">
        <f>DETAIL!Y136/1000</f>
        <v>0</v>
      </c>
      <c r="Z136" s="24">
        <f>DETAIL!Z136/1000</f>
        <v>0</v>
      </c>
      <c r="AA136" s="24">
        <f>DETAIL!AA136/1000</f>
        <v>0</v>
      </c>
      <c r="AB136" s="24">
        <f>DETAIL!AB136/1000</f>
        <v>0</v>
      </c>
      <c r="AC136" s="24">
        <f>DETAIL!AC136/1000</f>
        <v>0</v>
      </c>
      <c r="AD136" s="24">
        <f>DETAIL!AD136/1000</f>
        <v>-44.161000000000001</v>
      </c>
      <c r="AE136" s="24">
        <f>DETAIL!AE136/1000</f>
        <v>-12.88</v>
      </c>
      <c r="AF136" s="24">
        <f>DETAIL!AF136/1000</f>
        <v>-557.50900000000001</v>
      </c>
      <c r="AG136" s="47">
        <f>DETAIL!AG136/1000</f>
        <v>-6.9960000000000004</v>
      </c>
      <c r="AH136" s="47">
        <f>DETAIL!AH136/1000</f>
        <v>-1250.4559999999999</v>
      </c>
      <c r="AI136" s="47">
        <f>DETAIL!AI136/1000</f>
        <v>-129.80099999999999</v>
      </c>
      <c r="AJ136" s="47">
        <f>DETAIL!AJ136/1000</f>
        <v>-248.762</v>
      </c>
      <c r="AK136" s="47">
        <f>DETAIL!AK136/1000</f>
        <v>-76.534999999999997</v>
      </c>
      <c r="AL136" s="47">
        <f>DETAIL!AL136/1000</f>
        <v>-59.898000000000003</v>
      </c>
      <c r="AM136" s="47">
        <f>DETAIL!AM136/1000</f>
        <v>-842.64499999999998</v>
      </c>
      <c r="AN136" s="47">
        <f>DETAIL!AN136/1000</f>
        <v>-26.488</v>
      </c>
      <c r="AO136" s="47">
        <f>DETAIL!AO136/1000</f>
        <v>-1.611</v>
      </c>
      <c r="AP136" s="47">
        <f>DETAIL!AP136/1000</f>
        <v>-31.431999999999999</v>
      </c>
      <c r="AQ136" s="47">
        <f>DETAIL!AQ136/1000</f>
        <v>-3.35</v>
      </c>
      <c r="AR136" s="47">
        <f>DETAIL!AR136/1000</f>
        <v>-41.23</v>
      </c>
      <c r="AS136" s="47">
        <f>DETAIL!AS136/1000</f>
        <v>-44.99</v>
      </c>
      <c r="AT136" s="47">
        <f>DETAIL!AT136/1000</f>
        <v>-519.68499999999995</v>
      </c>
    </row>
    <row r="137" spans="1:46" ht="13.35" customHeight="1">
      <c r="A137" s="28" t="s">
        <v>8</v>
      </c>
      <c r="B137" s="31">
        <f>DETAIL!B137/1000</f>
        <v>0</v>
      </c>
      <c r="C137" s="31">
        <f>DETAIL!C137/1000</f>
        <v>0</v>
      </c>
      <c r="D137" s="31">
        <f>DETAIL!D137/1000</f>
        <v>0</v>
      </c>
      <c r="E137" s="31">
        <f>DETAIL!E137/1000</f>
        <v>0</v>
      </c>
      <c r="F137" s="31">
        <f>DETAIL!F137/1000</f>
        <v>0</v>
      </c>
      <c r="G137" s="31">
        <f>DETAIL!G137/1000</f>
        <v>0</v>
      </c>
      <c r="H137" s="31">
        <f>DETAIL!H137/1000</f>
        <v>0</v>
      </c>
      <c r="I137" s="31">
        <f>DETAIL!I137/1000</f>
        <v>0</v>
      </c>
      <c r="J137" s="31">
        <f>DETAIL!J137/1000</f>
        <v>0</v>
      </c>
      <c r="K137" s="31">
        <f>DETAIL!K137/1000</f>
        <v>0</v>
      </c>
      <c r="L137" s="31">
        <f>DETAIL!L137/1000</f>
        <v>0</v>
      </c>
      <c r="M137" s="31">
        <f>DETAIL!M137/1000</f>
        <v>0</v>
      </c>
      <c r="N137" s="31">
        <f>DETAIL!N137/1000</f>
        <v>0</v>
      </c>
      <c r="O137" s="31">
        <f>DETAIL!O137/1000</f>
        <v>0</v>
      </c>
      <c r="P137" s="31">
        <f>DETAIL!P137/1000</f>
        <v>0</v>
      </c>
      <c r="Q137" s="31">
        <f>DETAIL!Q137/1000</f>
        <v>0</v>
      </c>
      <c r="R137" s="31">
        <f>DETAIL!R137/1000</f>
        <v>0</v>
      </c>
      <c r="S137" s="31">
        <f>DETAIL!S137/1000</f>
        <v>0</v>
      </c>
      <c r="T137" s="31">
        <f>DETAIL!T137/1000</f>
        <v>0</v>
      </c>
      <c r="U137" s="31">
        <f>DETAIL!U137/1000</f>
        <v>0</v>
      </c>
      <c r="V137" s="31">
        <f>DETAIL!V137/1000</f>
        <v>0</v>
      </c>
      <c r="W137" s="31">
        <f>DETAIL!W137/1000</f>
        <v>0</v>
      </c>
      <c r="X137" s="31">
        <f>DETAIL!X137/1000</f>
        <v>0</v>
      </c>
      <c r="Y137" s="31">
        <f>DETAIL!Y137/1000</f>
        <v>0</v>
      </c>
      <c r="Z137" s="31">
        <f>DETAIL!Z137/1000</f>
        <v>0</v>
      </c>
      <c r="AA137" s="31">
        <f>DETAIL!AA137/1000</f>
        <v>0</v>
      </c>
      <c r="AB137" s="31">
        <f>DETAIL!AB137/1000</f>
        <v>0</v>
      </c>
      <c r="AC137" s="31">
        <f>DETAIL!AC137/1000</f>
        <v>0</v>
      </c>
      <c r="AD137" s="31">
        <f>DETAIL!AD137/1000</f>
        <v>27644.874</v>
      </c>
      <c r="AE137" s="31">
        <f>DETAIL!AE137/1000</f>
        <v>31108.838</v>
      </c>
      <c r="AF137" s="31">
        <f>DETAIL!AF137/1000</f>
        <v>34847.21</v>
      </c>
      <c r="AG137" s="31">
        <f>DETAIL!AG137/1000</f>
        <v>31778.512999999999</v>
      </c>
      <c r="AH137" s="31">
        <f>DETAIL!AH137/1000</f>
        <v>29074.248</v>
      </c>
      <c r="AI137" s="31">
        <f>DETAIL!AI137/1000</f>
        <v>32778.279000000002</v>
      </c>
      <c r="AJ137" s="31">
        <f>DETAIL!AJ137/1000</f>
        <v>30414.812999999998</v>
      </c>
      <c r="AK137" s="31">
        <f>DETAIL!AK137/1000</f>
        <v>28966.407999999999</v>
      </c>
      <c r="AL137" s="31">
        <f>DETAIL!AL137/1000</f>
        <v>27133.494999999999</v>
      </c>
      <c r="AM137" s="31">
        <f>DETAIL!AM137/1000</f>
        <v>22163.198</v>
      </c>
      <c r="AN137" s="31">
        <f>DETAIL!AN137/1000</f>
        <v>23788.1</v>
      </c>
      <c r="AO137" s="31">
        <f>DETAIL!AO137/1000</f>
        <v>20999.665000000001</v>
      </c>
      <c r="AP137" s="31">
        <f>DETAIL!AP137/1000</f>
        <v>18990.490000000002</v>
      </c>
      <c r="AQ137" s="31">
        <f>DETAIL!AQ137/1000</f>
        <v>15829.428</v>
      </c>
      <c r="AR137" s="31">
        <f>DETAIL!AR137/1000</f>
        <v>15193.804</v>
      </c>
      <c r="AS137" s="31">
        <f>DETAIL!AS137/1000</f>
        <v>13942.459000000001</v>
      </c>
      <c r="AT137" s="31">
        <f>DETAIL!AT137/1000</f>
        <v>13073.347</v>
      </c>
    </row>
    <row r="138" spans="1:46" ht="13.35" customHeight="1">
      <c r="B138"/>
      <c r="C138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41"/>
      <c r="AC138" s="41"/>
      <c r="AD138" s="23"/>
      <c r="AE138" s="23"/>
      <c r="AF138" s="23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</row>
    <row r="139" spans="1:46" s="3" customFormat="1" ht="13.35" customHeight="1">
      <c r="A139" s="3" t="s">
        <v>130</v>
      </c>
      <c r="B139"/>
      <c r="C139"/>
      <c r="AB139" s="8"/>
      <c r="AC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</row>
    <row r="140" spans="1:46" ht="13.35" customHeight="1">
      <c r="A140" s="28" t="s">
        <v>3</v>
      </c>
      <c r="B140" s="31">
        <f>DETAIL!B140/1000</f>
        <v>28098.71687</v>
      </c>
      <c r="C140" s="31">
        <f>DETAIL!C140/1000</f>
        <v>24583.432369999999</v>
      </c>
      <c r="D140" s="31">
        <f>DETAIL!D140/1000</f>
        <v>26857.832999999999</v>
      </c>
      <c r="E140" s="31">
        <f>DETAIL!E140/1000</f>
        <v>28704.238000000001</v>
      </c>
      <c r="F140" s="31">
        <f>DETAIL!F140/1000</f>
        <v>30661.64</v>
      </c>
      <c r="G140" s="31">
        <f>DETAIL!G140/1000</f>
        <v>30364.28</v>
      </c>
      <c r="H140" s="31">
        <f>DETAIL!H140/1000</f>
        <v>29613.415000000001</v>
      </c>
      <c r="I140" s="31">
        <f>DETAIL!I140/1000</f>
        <v>28115.580999999998</v>
      </c>
      <c r="J140" s="31">
        <f>DETAIL!J140/1000</f>
        <v>22760.73</v>
      </c>
      <c r="K140" s="31">
        <f>DETAIL!K140/1000</f>
        <v>19311.14</v>
      </c>
      <c r="L140" s="31">
        <f>DETAIL!L140/1000</f>
        <v>16050.341</v>
      </c>
      <c r="M140" s="31">
        <f>DETAIL!M140/1000</f>
        <v>15566.175999999999</v>
      </c>
      <c r="N140" s="31">
        <f>DETAIL!N140/1000</f>
        <v>14726.743</v>
      </c>
      <c r="O140" s="31">
        <f>DETAIL!O140/1000</f>
        <v>15312.503000000001</v>
      </c>
      <c r="P140" s="31">
        <f>DETAIL!P140/1000</f>
        <v>16638.442999999999</v>
      </c>
      <c r="Q140" s="31">
        <f>DETAIL!Q140/1000</f>
        <v>16483.177</v>
      </c>
      <c r="R140" s="31">
        <f>DETAIL!R140/1000</f>
        <v>17394.843000000001</v>
      </c>
      <c r="S140" s="31">
        <f>DETAIL!S140/1000</f>
        <v>16057.277</v>
      </c>
      <c r="T140" s="31">
        <f>DETAIL!T140/1000</f>
        <v>15392.130999999999</v>
      </c>
      <c r="U140" s="31">
        <f>DETAIL!U140/1000</f>
        <v>14945.715</v>
      </c>
      <c r="V140" s="31">
        <f>DETAIL!V140/1000</f>
        <v>15123.128000000001</v>
      </c>
      <c r="W140" s="31">
        <f>DETAIL!W140/1000</f>
        <v>16966.054</v>
      </c>
      <c r="X140" s="31">
        <f>DETAIL!X140/1000</f>
        <v>18820.267</v>
      </c>
      <c r="Y140" s="31">
        <f>DETAIL!Y140/1000</f>
        <v>18614.438999999998</v>
      </c>
      <c r="Z140" s="31">
        <f>DETAIL!Z140/1000</f>
        <v>17117.768</v>
      </c>
      <c r="AA140" s="31">
        <f>DETAIL!AA140/1000</f>
        <v>15454.235000000001</v>
      </c>
      <c r="AB140" s="31">
        <f>DETAIL!AB140/1000</f>
        <v>14208.945</v>
      </c>
      <c r="AC140" s="31">
        <f>DETAIL!AC140/1000</f>
        <v>14141.745000000001</v>
      </c>
      <c r="AD140" s="31">
        <f>DETAIL!AD140/1000</f>
        <v>14172.583000000001</v>
      </c>
      <c r="AE140" s="31">
        <f>DETAIL!AE140/1000</f>
        <v>13113.101000000001</v>
      </c>
      <c r="AF140" s="31">
        <f>DETAIL!AF140/1000</f>
        <v>13795.421</v>
      </c>
      <c r="AG140" s="31">
        <f>DETAIL!AG140/1000</f>
        <v>14084.768</v>
      </c>
      <c r="AH140" s="31">
        <f>DETAIL!AH140/1000</f>
        <v>15009.338</v>
      </c>
      <c r="AI140" s="47">
        <f>DETAIL!AI140/1000</f>
        <v>18393.583999999999</v>
      </c>
      <c r="AJ140" s="47">
        <f>DETAIL!AJ140/1000</f>
        <v>21259.787</v>
      </c>
      <c r="AK140" s="47">
        <f>DETAIL!AK140/1000</f>
        <v>21729.977999999999</v>
      </c>
      <c r="AL140" s="47">
        <f>DETAIL!AL140/1000</f>
        <v>19237.416000000001</v>
      </c>
      <c r="AM140" s="47">
        <f>DETAIL!AM140/1000</f>
        <v>5426.9359999999997</v>
      </c>
      <c r="AN140" s="47">
        <f>DETAIL!AN140/1000</f>
        <v>3257.2240000000002</v>
      </c>
      <c r="AO140" s="47">
        <f>DETAIL!AO140/1000</f>
        <v>2971.4789999999998</v>
      </c>
      <c r="AP140" s="47">
        <f>DETAIL!AP140/1000</f>
        <v>2365.0740000000001</v>
      </c>
      <c r="AQ140" s="47">
        <f>DETAIL!AQ140/1000</f>
        <v>2189.4789999999998</v>
      </c>
      <c r="AR140" s="47">
        <f>DETAIL!AR140/1000</f>
        <v>2094.0830000000001</v>
      </c>
      <c r="AS140" s="47">
        <f>DETAIL!AS140/1000</f>
        <v>1789.665</v>
      </c>
      <c r="AT140" s="47">
        <f>DETAIL!AT140/1000</f>
        <v>1801.845</v>
      </c>
    </row>
    <row r="141" spans="1:46" ht="13.35" customHeight="1">
      <c r="A141" s="28" t="s">
        <v>4</v>
      </c>
      <c r="B141" s="31">
        <f>DETAIL!B141/1000</f>
        <v>27604.161250000001</v>
      </c>
      <c r="C141" s="31">
        <f>DETAIL!C141/1000</f>
        <v>23091.184950000003</v>
      </c>
      <c r="D141" s="31">
        <f>DETAIL!D141/1000</f>
        <v>23026.302</v>
      </c>
      <c r="E141" s="31">
        <f>DETAIL!E141/1000</f>
        <v>22707.741000000002</v>
      </c>
      <c r="F141" s="31">
        <f>DETAIL!F141/1000</f>
        <v>22513.187999999998</v>
      </c>
      <c r="G141" s="31">
        <f>DETAIL!G141/1000</f>
        <v>18755.858</v>
      </c>
      <c r="H141" s="31">
        <f>DETAIL!H141/1000</f>
        <v>12366.554</v>
      </c>
      <c r="I141" s="31">
        <f>DETAIL!I141/1000</f>
        <v>17162.503000000001</v>
      </c>
      <c r="J141" s="31">
        <f>DETAIL!J141/1000</f>
        <v>15607.355</v>
      </c>
      <c r="K141" s="31">
        <f>DETAIL!K141/1000</f>
        <v>15672.321</v>
      </c>
      <c r="L141" s="31">
        <f>DETAIL!L141/1000</f>
        <v>12979.995000000001</v>
      </c>
      <c r="M141" s="31">
        <f>DETAIL!M141/1000</f>
        <v>20804.648000000001</v>
      </c>
      <c r="N141" s="31">
        <f>DETAIL!N141/1000</f>
        <v>6561.6019999999999</v>
      </c>
      <c r="O141" s="31">
        <f>DETAIL!O141/1000</f>
        <v>6424.4080000000004</v>
      </c>
      <c r="P141" s="31">
        <f>DETAIL!P141/1000</f>
        <v>6081.39</v>
      </c>
      <c r="Q141" s="31">
        <f>DETAIL!Q141/1000</f>
        <v>7725.165</v>
      </c>
      <c r="R141" s="31">
        <f>DETAIL!R141/1000</f>
        <v>6084.7160000000003</v>
      </c>
      <c r="S141" s="31">
        <f>DETAIL!S141/1000</f>
        <v>5803.9</v>
      </c>
      <c r="T141" s="31">
        <f>DETAIL!T141/1000</f>
        <v>5738.5309999999999</v>
      </c>
      <c r="U141" s="31">
        <f>DETAIL!U141/1000</f>
        <v>4807.5860000000002</v>
      </c>
      <c r="V141" s="31">
        <f>DETAIL!V141/1000</f>
        <v>4465.8540000000003</v>
      </c>
      <c r="W141" s="31">
        <f>DETAIL!W141/1000</f>
        <v>4394.2669999999998</v>
      </c>
      <c r="X141" s="31">
        <f>DETAIL!X141/1000</f>
        <v>4318.0959999999995</v>
      </c>
      <c r="Y141" s="31">
        <f>DETAIL!Y141/1000</f>
        <v>4399.7730000000001</v>
      </c>
      <c r="Z141" s="31">
        <f>DETAIL!Z141/1000</f>
        <v>3875.9679999999998</v>
      </c>
      <c r="AA141" s="31">
        <f>DETAIL!AA141/1000</f>
        <v>3650.0529999999999</v>
      </c>
      <c r="AB141" s="31">
        <f>DETAIL!AB141/1000</f>
        <v>3805.2660000000001</v>
      </c>
      <c r="AC141" s="31">
        <f>DETAIL!AC141/1000</f>
        <v>3082.4859999999999</v>
      </c>
      <c r="AD141" s="31">
        <f>DETAIL!AD141/1000</f>
        <v>4374.1379999999999</v>
      </c>
      <c r="AE141" s="31">
        <f>DETAIL!AE141/1000</f>
        <v>4903.4120000000003</v>
      </c>
      <c r="AF141" s="31">
        <f>DETAIL!AF141/1000</f>
        <v>4785.5810000000001</v>
      </c>
      <c r="AG141" s="47">
        <f>DETAIL!AG141/1000</f>
        <v>4813.9930000000004</v>
      </c>
      <c r="AH141" s="47">
        <f>DETAIL!AH141/1000</f>
        <v>4831.8059999999996</v>
      </c>
      <c r="AI141" s="47">
        <f>DETAIL!AI141/1000</f>
        <v>5403.3119999999999</v>
      </c>
      <c r="AJ141" s="47">
        <f>DETAIL!AJ141/1000</f>
        <v>6579.299</v>
      </c>
      <c r="AK141" s="47">
        <f>DETAIL!AK141/1000</f>
        <v>5975.567</v>
      </c>
      <c r="AL141" s="47">
        <f>DETAIL!AL141/1000</f>
        <v>4785.5929999999998</v>
      </c>
      <c r="AM141" s="47">
        <f>DETAIL!AM141/1000</f>
        <v>4099.9859999999999</v>
      </c>
      <c r="AN141" s="47">
        <f>DETAIL!AN141/1000</f>
        <v>1649.8889999999999</v>
      </c>
      <c r="AO141" s="47">
        <f>DETAIL!AO141/1000</f>
        <v>1986.498</v>
      </c>
      <c r="AP141" s="47">
        <f>DETAIL!AP141/1000</f>
        <v>1104.222</v>
      </c>
      <c r="AQ141" s="47">
        <f>DETAIL!AQ141/1000</f>
        <v>1062.0899999999999</v>
      </c>
      <c r="AR141" s="47">
        <f>DETAIL!AR141/1000</f>
        <v>885.81</v>
      </c>
      <c r="AS141" s="47">
        <f>DETAIL!AS141/1000</f>
        <v>763.52099999999996</v>
      </c>
      <c r="AT141" s="47">
        <f>DETAIL!AT141/1000</f>
        <v>696.88</v>
      </c>
    </row>
    <row r="142" spans="1:46" ht="13.35" customHeight="1">
      <c r="A142" s="28" t="s">
        <v>5</v>
      </c>
      <c r="B142" s="31">
        <f>DETAIL!B142/1000</f>
        <v>6584.0466100000003</v>
      </c>
      <c r="C142" s="31">
        <f>DETAIL!C142/1000</f>
        <v>5871.4942699999992</v>
      </c>
      <c r="D142" s="31">
        <f>DETAIL!D142/1000</f>
        <v>6461.9650000000001</v>
      </c>
      <c r="E142" s="31">
        <f>DETAIL!E142/1000</f>
        <v>5221.8270000000002</v>
      </c>
      <c r="F142" s="31">
        <f>DETAIL!F142/1000</f>
        <v>6048.3419999999996</v>
      </c>
      <c r="G142" s="31">
        <f>DETAIL!G142/1000</f>
        <v>5779.317</v>
      </c>
      <c r="H142" s="31">
        <f>DETAIL!H142/1000</f>
        <v>6042.5069999999996</v>
      </c>
      <c r="I142" s="31">
        <f>DETAIL!I142/1000</f>
        <v>4655.674</v>
      </c>
      <c r="J142" s="31">
        <f>DETAIL!J142/1000</f>
        <v>4571.4470000000001</v>
      </c>
      <c r="K142" s="31">
        <f>DETAIL!K142/1000</f>
        <v>3518.4789999999998</v>
      </c>
      <c r="L142" s="31">
        <f>DETAIL!L142/1000</f>
        <v>3886.951</v>
      </c>
      <c r="M142" s="31">
        <f>DETAIL!M142/1000</f>
        <v>5731.3379999999997</v>
      </c>
      <c r="N142" s="31">
        <f>DETAIL!N142/1000</f>
        <v>5936.1009999999997</v>
      </c>
      <c r="O142" s="31">
        <f>DETAIL!O142/1000</f>
        <v>5440.77</v>
      </c>
      <c r="P142" s="31">
        <f>DETAIL!P142/1000</f>
        <v>5014.8779999999997</v>
      </c>
      <c r="Q142" s="31">
        <f>DETAIL!Q142/1000</f>
        <v>6452.2489999999998</v>
      </c>
      <c r="R142" s="31">
        <f>DETAIL!R142/1000</f>
        <v>4632.4960000000001</v>
      </c>
      <c r="S142" s="31">
        <f>DETAIL!S142/1000</f>
        <v>3948.4989999999998</v>
      </c>
      <c r="T142" s="31">
        <f>DETAIL!T142/1000</f>
        <v>3200.116</v>
      </c>
      <c r="U142" s="31">
        <f>DETAIL!U142/1000</f>
        <v>3139.3330000000001</v>
      </c>
      <c r="V142" s="31">
        <f>DETAIL!V142/1000</f>
        <v>2811.8409999999999</v>
      </c>
      <c r="W142" s="31">
        <f>DETAIL!W142/1000</f>
        <v>2674.6619999999998</v>
      </c>
      <c r="X142" s="31">
        <f>DETAIL!X142/1000</f>
        <v>2274.335</v>
      </c>
      <c r="Y142" s="31">
        <f>DETAIL!Y142/1000</f>
        <v>2237.7539999999999</v>
      </c>
      <c r="Z142" s="31">
        <f>DETAIL!Z142/1000</f>
        <v>2186.4850000000001</v>
      </c>
      <c r="AA142" s="31">
        <f>DETAIL!AA142/1000</f>
        <v>1947.078</v>
      </c>
      <c r="AB142" s="31">
        <f>DETAIL!AB142/1000</f>
        <v>2007.0609999999999</v>
      </c>
      <c r="AC142" s="31">
        <f>DETAIL!AC142/1000</f>
        <v>1966.2149999999999</v>
      </c>
      <c r="AD142" s="31">
        <f>DETAIL!AD142/1000</f>
        <v>1314.0940000000001</v>
      </c>
      <c r="AE142" s="31">
        <f>DETAIL!AE142/1000</f>
        <v>1879.2059999999999</v>
      </c>
      <c r="AF142" s="31">
        <f>DETAIL!AF142/1000</f>
        <v>1757.6389999999999</v>
      </c>
      <c r="AG142" s="47">
        <f>DETAIL!AG142/1000</f>
        <v>2140.1030000000001</v>
      </c>
      <c r="AH142" s="47">
        <f>DETAIL!AH142/1000</f>
        <v>2375.498</v>
      </c>
      <c r="AI142" s="47">
        <f>DETAIL!AI142/1000</f>
        <v>3110.1109999999999</v>
      </c>
      <c r="AJ142" s="47">
        <f>DETAIL!AJ142/1000</f>
        <v>3340.0929999999998</v>
      </c>
      <c r="AK142" s="47">
        <f>DETAIL!AK142/1000</f>
        <v>3750.5810000000001</v>
      </c>
      <c r="AL142" s="47">
        <f>DETAIL!AL142/1000</f>
        <v>3414.7049999999999</v>
      </c>
      <c r="AM142" s="47">
        <f>DETAIL!AM142/1000</f>
        <v>0</v>
      </c>
      <c r="AN142" s="47">
        <f>DETAIL!AN142/1000</f>
        <v>0</v>
      </c>
      <c r="AO142" s="47">
        <f>DETAIL!AO142/1000</f>
        <v>0</v>
      </c>
      <c r="AP142" s="47">
        <f>DETAIL!AP142/1000</f>
        <v>0</v>
      </c>
      <c r="AQ142" s="47">
        <f>DETAIL!AQ142/1000</f>
        <v>0</v>
      </c>
      <c r="AR142" s="47">
        <f>DETAIL!AR142/1000</f>
        <v>0</v>
      </c>
      <c r="AS142" s="47">
        <f>DETAIL!AS142/1000</f>
        <v>88.394999999999996</v>
      </c>
      <c r="AT142" s="47">
        <f>DETAIL!AT142/1000</f>
        <v>107</v>
      </c>
    </row>
    <row r="143" spans="1:46" ht="13.35" customHeight="1">
      <c r="A143" s="26" t="s">
        <v>6</v>
      </c>
      <c r="B143" s="31">
        <f>DETAIL!B143/1000</f>
        <v>-307.18622999999997</v>
      </c>
      <c r="C143" s="31">
        <f>DETAIL!C143/1000</f>
        <v>-1417.4110000000001</v>
      </c>
      <c r="D143" s="24">
        <f>DETAIL!D143/1000</f>
        <v>0.17</v>
      </c>
      <c r="E143" s="24">
        <f>DETAIL!E143/1000</f>
        <v>-3.234</v>
      </c>
      <c r="F143" s="24">
        <f>DETAIL!F143/1000</f>
        <v>-23.26</v>
      </c>
      <c r="G143" s="24">
        <f>DETAIL!G143/1000</f>
        <v>-2.1669999999999998</v>
      </c>
      <c r="H143" s="24">
        <f>DETAIL!H143/1000</f>
        <v>-148.91499999999999</v>
      </c>
      <c r="I143" s="24">
        <f>DETAIL!I143/1000</f>
        <v>-0.25600000000000001</v>
      </c>
      <c r="J143" s="24">
        <f>DETAIL!J143/1000</f>
        <v>-1.165</v>
      </c>
      <c r="K143" s="24">
        <f>DETAIL!K143/1000</f>
        <v>-0.111</v>
      </c>
      <c r="L143" s="24">
        <f>DETAIL!L143/1000</f>
        <v>-44.069000000000003</v>
      </c>
      <c r="M143" s="24">
        <f>DETAIL!M143/1000</f>
        <v>-45.828000000000003</v>
      </c>
      <c r="N143" s="24">
        <f>DETAIL!N143/1000</f>
        <v>-11.32</v>
      </c>
      <c r="O143" s="24">
        <f>DETAIL!O143/1000</f>
        <v>0</v>
      </c>
      <c r="P143" s="24">
        <f>DETAIL!P143/1000</f>
        <v>0</v>
      </c>
      <c r="Q143" s="24">
        <f>DETAIL!Q143/1000</f>
        <v>-0.39</v>
      </c>
      <c r="R143" s="24">
        <f>DETAIL!R143/1000</f>
        <v>-28.196999999999999</v>
      </c>
      <c r="S143" s="24">
        <f>DETAIL!S143/1000</f>
        <v>-0.30399999999999999</v>
      </c>
      <c r="T143" s="24">
        <f>DETAIL!T143/1000</f>
        <v>0</v>
      </c>
      <c r="U143" s="24">
        <f>DETAIL!U143/1000</f>
        <v>0</v>
      </c>
      <c r="V143" s="24">
        <f>DETAIL!V143/1000</f>
        <v>-5.7169999999999996</v>
      </c>
      <c r="W143" s="24">
        <f>DETAIL!W143/1000</f>
        <v>0</v>
      </c>
      <c r="X143" s="24">
        <f>DETAIL!X143/1000</f>
        <v>-1.9490000000000001</v>
      </c>
      <c r="Y143" s="24">
        <f>DETAIL!Y143/1000</f>
        <v>0</v>
      </c>
      <c r="Z143" s="24">
        <f>DETAIL!Z143/1000</f>
        <v>-13.06</v>
      </c>
      <c r="AA143" s="24">
        <f>DETAIL!AA143/1000</f>
        <v>-12.49</v>
      </c>
      <c r="AB143" s="24">
        <f>DETAIL!AB143/1000</f>
        <v>-44.22</v>
      </c>
      <c r="AC143" s="24">
        <f>DETAIL!AC143/1000</f>
        <v>-1105.7370000000001</v>
      </c>
      <c r="AD143" s="24">
        <f>DETAIL!AD143/1000</f>
        <v>-1.5609999999999999</v>
      </c>
      <c r="AE143" s="24">
        <f>DETAIL!AE143/1000</f>
        <v>-0.63200000000000001</v>
      </c>
      <c r="AF143" s="24">
        <f>DETAIL!AF143/1000</f>
        <v>-11.04</v>
      </c>
      <c r="AG143" s="47">
        <f>DETAIL!AG143/1000</f>
        <v>-15.834</v>
      </c>
      <c r="AH143" s="47">
        <f>DETAIL!AH143/1000</f>
        <v>-429.01299999999998</v>
      </c>
      <c r="AI143" s="47">
        <f>DETAIL!AI143/1000</f>
        <v>-86.81</v>
      </c>
      <c r="AJ143" s="47">
        <f>DETAIL!AJ143/1000</f>
        <v>-22.67</v>
      </c>
      <c r="AK143" s="47">
        <f>DETAIL!AK143/1000</f>
        <v>-11.032</v>
      </c>
      <c r="AL143" s="47">
        <f>DETAIL!AL143/1000</f>
        <v>38.502000000000002</v>
      </c>
      <c r="AM143" s="47">
        <f>DETAIL!AM143/1000</f>
        <v>0</v>
      </c>
      <c r="AN143" s="47">
        <f>DETAIL!AN143/1000</f>
        <v>49.41</v>
      </c>
      <c r="AO143" s="47">
        <f>DETAIL!AO143/1000</f>
        <v>-4.8579999999999997</v>
      </c>
      <c r="AP143" s="47">
        <f>DETAIL!AP143/1000</f>
        <v>-1.2999999999999999E-2</v>
      </c>
      <c r="AQ143" s="47">
        <f>DETAIL!AQ143/1000</f>
        <v>-2.1000000000000001E-2</v>
      </c>
      <c r="AR143" s="47">
        <f>DETAIL!AR143/1000</f>
        <v>-33.697000000000003</v>
      </c>
      <c r="AS143" s="47">
        <f>DETAIL!AS143/1000</f>
        <v>-22.349</v>
      </c>
      <c r="AT143" s="47">
        <f>DETAIL!AT143/1000</f>
        <v>-73.421999999999997</v>
      </c>
    </row>
    <row r="144" spans="1:46" ht="13.35" customHeight="1">
      <c r="A144" s="28" t="s">
        <v>8</v>
      </c>
      <c r="B144" s="31">
        <f>DETAIL!B144/1000</f>
        <v>48811.645280000012</v>
      </c>
      <c r="C144" s="31">
        <f>DETAIL!C144/1000</f>
        <v>40385.712049999995</v>
      </c>
      <c r="D144" s="31">
        <f>DETAIL!D144/1000</f>
        <v>43422.34</v>
      </c>
      <c r="E144" s="31">
        <f>DETAIL!E144/1000</f>
        <v>46186.917999999998</v>
      </c>
      <c r="F144" s="31">
        <f>DETAIL!F144/1000</f>
        <v>47103.226000000002</v>
      </c>
      <c r="G144" s="31">
        <f>DETAIL!G144/1000</f>
        <v>43338.654000000002</v>
      </c>
      <c r="H144" s="31">
        <f>DETAIL!H144/1000</f>
        <v>35788.546999999999</v>
      </c>
      <c r="I144" s="31">
        <f>DETAIL!I144/1000</f>
        <v>40622.154000000002</v>
      </c>
      <c r="J144" s="31">
        <f>DETAIL!J144/1000</f>
        <v>33795.472999999998</v>
      </c>
      <c r="K144" s="31">
        <f>DETAIL!K144/1000</f>
        <v>31464.870999999999</v>
      </c>
      <c r="L144" s="31">
        <f>DETAIL!L144/1000</f>
        <v>25099.315999999999</v>
      </c>
      <c r="M144" s="31">
        <f>DETAIL!M144/1000</f>
        <v>30593.657999999999</v>
      </c>
      <c r="N144" s="31">
        <f>DETAIL!N144/1000</f>
        <v>15340.924000000001</v>
      </c>
      <c r="O144" s="31">
        <f>DETAIL!O144/1000</f>
        <v>16296.141</v>
      </c>
      <c r="P144" s="31">
        <f>DETAIL!P144/1000</f>
        <v>17704.955000000002</v>
      </c>
      <c r="Q144" s="31">
        <f>DETAIL!Q144/1000</f>
        <v>17755.703000000001</v>
      </c>
      <c r="R144" s="31">
        <f>DETAIL!R144/1000</f>
        <v>18818.866000000002</v>
      </c>
      <c r="S144" s="31">
        <f>DETAIL!S144/1000</f>
        <v>17912.374</v>
      </c>
      <c r="T144" s="31">
        <f>DETAIL!T144/1000</f>
        <v>17930.545999999998</v>
      </c>
      <c r="U144" s="31">
        <f>DETAIL!U144/1000</f>
        <v>16613.968000000001</v>
      </c>
      <c r="V144" s="31">
        <f>DETAIL!V144/1000</f>
        <v>16771.423999999999</v>
      </c>
      <c r="W144" s="31">
        <f>DETAIL!W144/1000</f>
        <v>18685.659</v>
      </c>
      <c r="X144" s="31">
        <f>DETAIL!X144/1000</f>
        <v>20862.079000000002</v>
      </c>
      <c r="Y144" s="31">
        <f>DETAIL!Y144/1000</f>
        <v>20776.457999999999</v>
      </c>
      <c r="Z144" s="31">
        <f>DETAIL!Z144/1000</f>
        <v>18794.190999999999</v>
      </c>
      <c r="AA144" s="31">
        <f>DETAIL!AA144/1000</f>
        <v>17144.72</v>
      </c>
      <c r="AB144" s="31">
        <f>DETAIL!AB144/1000</f>
        <v>15962.93</v>
      </c>
      <c r="AC144" s="31">
        <f>DETAIL!AC144/1000</f>
        <v>14152.279</v>
      </c>
      <c r="AD144" s="31">
        <f>DETAIL!AD144/1000</f>
        <v>17231.065999999999</v>
      </c>
      <c r="AE144" s="31">
        <f>DETAIL!AE144/1000</f>
        <v>16136.674999999999</v>
      </c>
      <c r="AF144" s="31">
        <f>DETAIL!AF144/1000</f>
        <v>16812.323</v>
      </c>
      <c r="AG144" s="31">
        <f>DETAIL!AG144/1000</f>
        <v>16742.824000000001</v>
      </c>
      <c r="AH144" s="31">
        <f>DETAIL!AH144/1000</f>
        <v>17036.633000000002</v>
      </c>
      <c r="AI144" s="31">
        <f>DETAIL!AI144/1000</f>
        <v>20599.974999999999</v>
      </c>
      <c r="AJ144" s="31">
        <f>DETAIL!AJ144/1000</f>
        <v>24476.323</v>
      </c>
      <c r="AK144" s="31">
        <f>DETAIL!AK144/1000</f>
        <v>23943.932000000001</v>
      </c>
      <c r="AL144" s="31">
        <f>DETAIL!AL144/1000</f>
        <v>20646.806</v>
      </c>
      <c r="AM144" s="31">
        <f>DETAIL!AM144/1000</f>
        <v>9526.9220000000005</v>
      </c>
      <c r="AN144" s="31">
        <f>DETAIL!AN144/1000</f>
        <v>4956.5230000000001</v>
      </c>
      <c r="AO144" s="31">
        <f>DETAIL!AO144/1000</f>
        <v>4953.1189999999997</v>
      </c>
      <c r="AP144" s="31">
        <f>DETAIL!AP144/1000</f>
        <v>3469.2829999999999</v>
      </c>
      <c r="AQ144" s="31">
        <f>DETAIL!AQ144/1000</f>
        <v>3251.5479999999998</v>
      </c>
      <c r="AR144" s="31">
        <f>DETAIL!AR144/1000</f>
        <v>2946.1959999999999</v>
      </c>
      <c r="AS144" s="31">
        <f>DETAIL!AS144/1000</f>
        <v>2442.442</v>
      </c>
      <c r="AT144" s="31">
        <f>DETAIL!AT144/1000</f>
        <v>2318.3029999999999</v>
      </c>
    </row>
    <row r="145" spans="1:46" ht="13.35" customHeight="1">
      <c r="B145"/>
      <c r="C145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41"/>
      <c r="AC145" s="41"/>
      <c r="AD145" s="23"/>
      <c r="AE145" s="23"/>
      <c r="AF145" s="23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</row>
    <row r="146" spans="1:46" s="3" customFormat="1" ht="13.35" customHeight="1">
      <c r="A146" s="3" t="s">
        <v>131</v>
      </c>
      <c r="B146"/>
      <c r="C146"/>
      <c r="AB146" s="8"/>
      <c r="AC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</row>
    <row r="147" spans="1:46" ht="13.35" customHeight="1">
      <c r="A147" s="28" t="s">
        <v>3</v>
      </c>
      <c r="B147" s="31">
        <f>DETAIL!B147/1000</f>
        <v>0</v>
      </c>
      <c r="C147" s="31">
        <f>DETAIL!C147/1000</f>
        <v>0</v>
      </c>
      <c r="D147" s="31">
        <f>DETAIL!D147/1000</f>
        <v>0</v>
      </c>
      <c r="E147" s="31">
        <f>DETAIL!E147/1000</f>
        <v>0</v>
      </c>
      <c r="F147" s="31">
        <f>DETAIL!F147/1000</f>
        <v>0</v>
      </c>
      <c r="G147" s="31">
        <f>DETAIL!G147/1000</f>
        <v>0</v>
      </c>
      <c r="H147" s="31">
        <f>DETAIL!H147/1000</f>
        <v>0</v>
      </c>
      <c r="I147" s="31">
        <f>DETAIL!I147/1000</f>
        <v>0</v>
      </c>
      <c r="J147" s="31">
        <f>DETAIL!J147/1000</f>
        <v>0</v>
      </c>
      <c r="K147" s="31">
        <f>DETAIL!K147/1000</f>
        <v>0</v>
      </c>
      <c r="L147" s="31">
        <f>DETAIL!L147/1000</f>
        <v>0</v>
      </c>
      <c r="M147" s="31">
        <f>DETAIL!M147/1000</f>
        <v>0</v>
      </c>
      <c r="N147" s="31">
        <f>DETAIL!N147/1000</f>
        <v>0</v>
      </c>
      <c r="O147" s="31">
        <f>DETAIL!O147/1000</f>
        <v>0</v>
      </c>
      <c r="P147" s="31">
        <f>DETAIL!P147/1000</f>
        <v>0</v>
      </c>
      <c r="Q147" s="31">
        <f>DETAIL!Q147/1000</f>
        <v>0</v>
      </c>
      <c r="R147" s="31">
        <f>DETAIL!R147/1000</f>
        <v>0</v>
      </c>
      <c r="S147" s="31">
        <f>DETAIL!S147/1000</f>
        <v>0</v>
      </c>
      <c r="T147" s="31">
        <f>DETAIL!T147/1000</f>
        <v>0</v>
      </c>
      <c r="U147" s="31">
        <f>DETAIL!U147/1000</f>
        <v>0</v>
      </c>
      <c r="V147" s="31">
        <f>DETAIL!V147/1000</f>
        <v>0</v>
      </c>
      <c r="W147" s="31">
        <f>DETAIL!W147/1000</f>
        <v>0</v>
      </c>
      <c r="X147" s="31">
        <f>DETAIL!X147/1000</f>
        <v>0</v>
      </c>
      <c r="Y147" s="31">
        <f>DETAIL!Y147/1000</f>
        <v>0</v>
      </c>
      <c r="Z147" s="31">
        <f>DETAIL!Z147/1000</f>
        <v>0</v>
      </c>
      <c r="AA147" s="31">
        <f>DETAIL!AA147/1000</f>
        <v>0</v>
      </c>
      <c r="AB147" s="31">
        <f>DETAIL!AB147/1000</f>
        <v>0</v>
      </c>
      <c r="AC147" s="31">
        <f>DETAIL!AC147/1000</f>
        <v>0</v>
      </c>
      <c r="AD147" s="31">
        <f>DETAIL!AD147/1000</f>
        <v>0</v>
      </c>
      <c r="AE147" s="31">
        <f>DETAIL!AE147/1000</f>
        <v>0</v>
      </c>
      <c r="AF147" s="31">
        <f>DETAIL!AF147/1000</f>
        <v>0</v>
      </c>
      <c r="AG147" s="49">
        <f>DETAIL!AG147/1000</f>
        <v>0</v>
      </c>
      <c r="AH147" s="49">
        <f>DETAIL!AH147/1000</f>
        <v>0</v>
      </c>
      <c r="AI147" s="49">
        <f>DETAIL!AI147/1000</f>
        <v>0</v>
      </c>
      <c r="AJ147" s="49">
        <f>DETAIL!AJ147/1000</f>
        <v>0</v>
      </c>
      <c r="AK147" s="49">
        <f>DETAIL!AK147/1000</f>
        <v>0</v>
      </c>
      <c r="AL147" s="49">
        <f>DETAIL!AL147/1000</f>
        <v>0</v>
      </c>
      <c r="AM147" s="49">
        <f>DETAIL!AM147/1000</f>
        <v>0</v>
      </c>
      <c r="AN147" s="49">
        <f>DETAIL!AN147/1000</f>
        <v>0</v>
      </c>
      <c r="AO147" s="49">
        <f>DETAIL!AO147/1000</f>
        <v>0</v>
      </c>
      <c r="AP147" s="49">
        <f>DETAIL!AP147/1000</f>
        <v>0</v>
      </c>
      <c r="AQ147" s="49">
        <f>DETAIL!AQ147/1000</f>
        <v>0</v>
      </c>
      <c r="AR147" s="49">
        <f>DETAIL!AR147/1000</f>
        <v>0</v>
      </c>
      <c r="AS147" s="49">
        <f>DETAIL!AS147/1000</f>
        <v>0</v>
      </c>
      <c r="AT147" s="49">
        <f>DETAIL!AT147/1000</f>
        <v>0</v>
      </c>
    </row>
    <row r="148" spans="1:46" ht="13.35" customHeight="1">
      <c r="A148" s="28" t="s">
        <v>4</v>
      </c>
      <c r="B148" s="31">
        <f>DETAIL!B148/1000</f>
        <v>32465.706989999999</v>
      </c>
      <c r="C148" s="31">
        <f>DETAIL!C148/1000</f>
        <v>32989.113680000002</v>
      </c>
      <c r="D148" s="31">
        <f>DETAIL!D148/1000</f>
        <v>30652.268</v>
      </c>
      <c r="E148" s="31">
        <f>DETAIL!E148/1000</f>
        <v>30690.757000000001</v>
      </c>
      <c r="F148" s="31">
        <f>DETAIL!F148/1000</f>
        <v>31021.163</v>
      </c>
      <c r="G148" s="31">
        <f>DETAIL!G148/1000</f>
        <v>28458.260999999999</v>
      </c>
      <c r="H148" s="31">
        <f>DETAIL!H148/1000</f>
        <v>28074.95</v>
      </c>
      <c r="I148" s="31">
        <f>DETAIL!I148/1000</f>
        <v>27783.181</v>
      </c>
      <c r="J148" s="31">
        <f>DETAIL!J148/1000</f>
        <v>26736.633000000002</v>
      </c>
      <c r="K148" s="31">
        <f>DETAIL!K148/1000</f>
        <v>24265.692999999999</v>
      </c>
      <c r="L148" s="31">
        <f>DETAIL!L148/1000</f>
        <v>18616.802</v>
      </c>
      <c r="M148" s="31">
        <f>DETAIL!M148/1000</f>
        <v>22277.865000000002</v>
      </c>
      <c r="N148" s="31">
        <f>DETAIL!N148/1000</f>
        <v>15339.362999999999</v>
      </c>
      <c r="O148" s="31">
        <f>DETAIL!O148/1000</f>
        <v>22022.6</v>
      </c>
      <c r="P148" s="31">
        <f>DETAIL!P148/1000</f>
        <v>16308.412</v>
      </c>
      <c r="Q148" s="31">
        <f>DETAIL!Q148/1000</f>
        <v>31945.525000000001</v>
      </c>
      <c r="R148" s="31">
        <f>DETAIL!R148/1000</f>
        <v>19210.197</v>
      </c>
      <c r="S148" s="31">
        <f>DETAIL!S148/1000</f>
        <v>25203.069</v>
      </c>
      <c r="T148" s="31">
        <f>DETAIL!T148/1000</f>
        <v>19033.883000000002</v>
      </c>
      <c r="U148" s="31">
        <f>DETAIL!U148/1000</f>
        <v>24210.28</v>
      </c>
      <c r="V148" s="31">
        <f>DETAIL!V148/1000</f>
        <v>17366.817999999999</v>
      </c>
      <c r="W148" s="31">
        <f>DETAIL!W148/1000</f>
        <v>24332.580999999998</v>
      </c>
      <c r="X148" s="31">
        <f>DETAIL!X148/1000</f>
        <v>9198.3960000000006</v>
      </c>
      <c r="Y148" s="31">
        <f>DETAIL!Y148/1000</f>
        <v>25596.721000000001</v>
      </c>
      <c r="Z148" s="31">
        <f>DETAIL!Z148/1000</f>
        <v>14659.541999999999</v>
      </c>
      <c r="AA148" s="31">
        <f>DETAIL!AA148/1000</f>
        <v>14050.512000000001</v>
      </c>
      <c r="AB148" s="31">
        <f>DETAIL!AB148/1000</f>
        <v>13274.882</v>
      </c>
      <c r="AC148" s="31">
        <f>DETAIL!AC148/1000</f>
        <v>12908.251</v>
      </c>
      <c r="AD148" s="31">
        <f>DETAIL!AD148/1000</f>
        <v>9996.5390000000007</v>
      </c>
      <c r="AE148" s="31">
        <f>DETAIL!AE148/1000</f>
        <v>5608.0450000000001</v>
      </c>
      <c r="AF148" s="31">
        <f>DETAIL!AF148/1000</f>
        <v>9525.6859999999997</v>
      </c>
      <c r="AG148" s="31">
        <f>DETAIL!AG148/1000</f>
        <v>9027.5030000000006</v>
      </c>
      <c r="AH148" s="31">
        <f>DETAIL!AH148/1000</f>
        <v>8457.2309999999998</v>
      </c>
      <c r="AI148" s="47">
        <f>DETAIL!AI148/1000</f>
        <v>9166.777</v>
      </c>
      <c r="AJ148" s="31">
        <f>DETAIL!AJ148/1000</f>
        <v>6289.4179999999997</v>
      </c>
      <c r="AK148" s="31">
        <f>DETAIL!AK148/1000</f>
        <v>11477.5</v>
      </c>
      <c r="AL148" s="31">
        <f>DETAIL!AL148/1000</f>
        <v>8234.4950000000008</v>
      </c>
      <c r="AM148" s="31">
        <f>DETAIL!AM148/1000</f>
        <v>7904.17</v>
      </c>
      <c r="AN148" s="31">
        <f>DETAIL!AN148/1000</f>
        <v>7523.0550000000003</v>
      </c>
      <c r="AO148" s="31">
        <f>DETAIL!AO148/1000</f>
        <v>3625.8629999999998</v>
      </c>
      <c r="AP148" s="31">
        <f>DETAIL!AP148/1000</f>
        <v>4223.6670000000004</v>
      </c>
      <c r="AQ148" s="31">
        <f>DETAIL!AQ148/1000</f>
        <v>5568.2690000000002</v>
      </c>
      <c r="AR148" s="31">
        <f>DETAIL!AR148/1000</f>
        <v>3145.23</v>
      </c>
      <c r="AS148" s="31">
        <f>DETAIL!AS148/1000</f>
        <v>2275.915</v>
      </c>
      <c r="AT148" s="31">
        <f>DETAIL!AT148/1000</f>
        <v>2648.2020000000002</v>
      </c>
    </row>
    <row r="149" spans="1:46" ht="13.35" customHeight="1">
      <c r="A149" s="28" t="s">
        <v>5</v>
      </c>
      <c r="B149" s="31">
        <f>DETAIL!B149/1000</f>
        <v>0</v>
      </c>
      <c r="C149" s="31">
        <f>DETAIL!C149/1000</f>
        <v>0</v>
      </c>
      <c r="D149" s="31">
        <f>DETAIL!D149/1000</f>
        <v>0</v>
      </c>
      <c r="E149" s="31">
        <f>DETAIL!E149/1000</f>
        <v>0</v>
      </c>
      <c r="F149" s="31">
        <f>DETAIL!F149/1000</f>
        <v>0</v>
      </c>
      <c r="G149" s="31">
        <f>DETAIL!G149/1000</f>
        <v>0</v>
      </c>
      <c r="H149" s="31">
        <f>DETAIL!H149/1000</f>
        <v>0</v>
      </c>
      <c r="I149" s="31">
        <f>DETAIL!I149/1000</f>
        <v>0</v>
      </c>
      <c r="J149" s="31">
        <f>DETAIL!J149/1000</f>
        <v>0</v>
      </c>
      <c r="K149" s="31">
        <f>DETAIL!K149/1000</f>
        <v>0</v>
      </c>
      <c r="L149" s="31">
        <f>DETAIL!L149/1000</f>
        <v>0</v>
      </c>
      <c r="M149" s="31">
        <f>DETAIL!M149/1000</f>
        <v>0</v>
      </c>
      <c r="N149" s="31">
        <f>DETAIL!N149/1000</f>
        <v>0</v>
      </c>
      <c r="O149" s="31">
        <f>DETAIL!O149/1000</f>
        <v>0</v>
      </c>
      <c r="P149" s="31">
        <f>DETAIL!P149/1000</f>
        <v>0</v>
      </c>
      <c r="Q149" s="31">
        <f>DETAIL!Q149/1000</f>
        <v>0</v>
      </c>
      <c r="R149" s="31">
        <f>DETAIL!R149/1000</f>
        <v>0</v>
      </c>
      <c r="S149" s="31">
        <f>DETAIL!S149/1000</f>
        <v>0</v>
      </c>
      <c r="T149" s="31">
        <f>DETAIL!T149/1000</f>
        <v>0</v>
      </c>
      <c r="U149" s="31">
        <f>DETAIL!U149/1000</f>
        <v>0</v>
      </c>
      <c r="V149" s="31">
        <f>DETAIL!V149/1000</f>
        <v>0</v>
      </c>
      <c r="W149" s="31">
        <f>DETAIL!W149/1000</f>
        <v>0</v>
      </c>
      <c r="X149" s="31">
        <f>DETAIL!X149/1000</f>
        <v>0</v>
      </c>
      <c r="Y149" s="31">
        <f>DETAIL!Y149/1000</f>
        <v>0</v>
      </c>
      <c r="Z149" s="31">
        <f>DETAIL!Z149/1000</f>
        <v>0</v>
      </c>
      <c r="AA149" s="31">
        <f>DETAIL!AA149/1000</f>
        <v>0</v>
      </c>
      <c r="AB149" s="31">
        <f>DETAIL!AB149/1000</f>
        <v>0</v>
      </c>
      <c r="AC149" s="31">
        <f>DETAIL!AC149/1000</f>
        <v>0</v>
      </c>
      <c r="AD149" s="31">
        <f>DETAIL!AD149/1000</f>
        <v>0</v>
      </c>
      <c r="AE149" s="31">
        <f>DETAIL!AE149/1000</f>
        <v>0</v>
      </c>
      <c r="AF149" s="31">
        <f>DETAIL!AF149/1000</f>
        <v>0</v>
      </c>
      <c r="AG149" s="31">
        <f>DETAIL!AG149/1000</f>
        <v>0</v>
      </c>
      <c r="AH149" s="31">
        <f>DETAIL!AH149/1000</f>
        <v>0</v>
      </c>
      <c r="AI149" s="47">
        <f>DETAIL!AI149/1000</f>
        <v>0</v>
      </c>
      <c r="AJ149" s="31">
        <f>DETAIL!AJ149/1000</f>
        <v>0</v>
      </c>
      <c r="AK149" s="31">
        <f>DETAIL!AK149/1000</f>
        <v>0</v>
      </c>
      <c r="AL149" s="31">
        <f>DETAIL!AL149/1000</f>
        <v>0</v>
      </c>
      <c r="AM149" s="31">
        <f>DETAIL!AM149/1000</f>
        <v>0</v>
      </c>
      <c r="AN149" s="31">
        <f>DETAIL!AN149/1000</f>
        <v>0</v>
      </c>
      <c r="AO149" s="31">
        <f>DETAIL!AO149/1000</f>
        <v>0</v>
      </c>
      <c r="AP149" s="31">
        <f>DETAIL!AP149/1000</f>
        <v>0</v>
      </c>
      <c r="AQ149" s="31">
        <f>DETAIL!AQ149/1000</f>
        <v>0</v>
      </c>
      <c r="AR149" s="31">
        <f>DETAIL!AR149/1000</f>
        <v>0</v>
      </c>
      <c r="AS149" s="31">
        <f>DETAIL!AS149/1000</f>
        <v>0</v>
      </c>
      <c r="AT149" s="31">
        <f>DETAIL!AT149/1000</f>
        <v>0</v>
      </c>
    </row>
    <row r="150" spans="1:46" ht="13.35" customHeight="1">
      <c r="A150" s="26" t="s">
        <v>6</v>
      </c>
      <c r="B150" s="31">
        <f>DETAIL!B150/1000</f>
        <v>0</v>
      </c>
      <c r="C150" s="31">
        <f>DETAIL!C150/1000</f>
        <v>0</v>
      </c>
      <c r="D150" s="24">
        <f>DETAIL!D150/1000</f>
        <v>0</v>
      </c>
      <c r="E150" s="24">
        <f>DETAIL!E150/1000</f>
        <v>0</v>
      </c>
      <c r="F150" s="24">
        <f>DETAIL!F150/1000</f>
        <v>0</v>
      </c>
      <c r="G150" s="24">
        <f>DETAIL!G150/1000</f>
        <v>0</v>
      </c>
      <c r="H150" s="24">
        <f>DETAIL!H150/1000</f>
        <v>0</v>
      </c>
      <c r="I150" s="24">
        <f>DETAIL!I150/1000</f>
        <v>0</v>
      </c>
      <c r="J150" s="24">
        <f>DETAIL!J150/1000</f>
        <v>0</v>
      </c>
      <c r="K150" s="24">
        <f>DETAIL!K150/1000</f>
        <v>0</v>
      </c>
      <c r="L150" s="24">
        <f>DETAIL!L150/1000</f>
        <v>0</v>
      </c>
      <c r="M150" s="24">
        <f>DETAIL!M150/1000</f>
        <v>0</v>
      </c>
      <c r="N150" s="24">
        <f>DETAIL!N150/1000</f>
        <v>0</v>
      </c>
      <c r="O150" s="24">
        <f>DETAIL!O150/1000</f>
        <v>0</v>
      </c>
      <c r="P150" s="24">
        <f>DETAIL!P150/1000</f>
        <v>0</v>
      </c>
      <c r="Q150" s="24">
        <f>DETAIL!Q150/1000</f>
        <v>0</v>
      </c>
      <c r="R150" s="24">
        <f>DETAIL!R150/1000</f>
        <v>0</v>
      </c>
      <c r="S150" s="24">
        <f>DETAIL!S150/1000</f>
        <v>0</v>
      </c>
      <c r="T150" s="24">
        <f>DETAIL!T150/1000</f>
        <v>0</v>
      </c>
      <c r="U150" s="24">
        <f>DETAIL!U150/1000</f>
        <v>0</v>
      </c>
      <c r="V150" s="24">
        <f>DETAIL!V150/1000</f>
        <v>0</v>
      </c>
      <c r="W150" s="24">
        <f>DETAIL!W150/1000</f>
        <v>0</v>
      </c>
      <c r="X150" s="24">
        <f>DETAIL!X150/1000</f>
        <v>0</v>
      </c>
      <c r="Y150" s="24">
        <f>DETAIL!Y150/1000</f>
        <v>0</v>
      </c>
      <c r="Z150" s="24">
        <f>DETAIL!Z150/1000</f>
        <v>0</v>
      </c>
      <c r="AA150" s="24">
        <f>DETAIL!AA150/1000</f>
        <v>0</v>
      </c>
      <c r="AB150" s="24">
        <f>DETAIL!AB150/1000</f>
        <v>0</v>
      </c>
      <c r="AC150" s="24">
        <f>DETAIL!AC150/1000</f>
        <v>0</v>
      </c>
      <c r="AD150" s="24">
        <f>DETAIL!AD150/1000</f>
        <v>0</v>
      </c>
      <c r="AE150" s="24">
        <f>DETAIL!AE150/1000</f>
        <v>0</v>
      </c>
      <c r="AF150" s="24">
        <f>DETAIL!AF150/1000</f>
        <v>0</v>
      </c>
      <c r="AG150" s="31">
        <f>DETAIL!AG150/1000</f>
        <v>0</v>
      </c>
      <c r="AH150" s="31">
        <f>DETAIL!AH150/1000</f>
        <v>0</v>
      </c>
      <c r="AI150" s="47">
        <f>DETAIL!AI150/1000</f>
        <v>0</v>
      </c>
      <c r="AJ150" s="31">
        <f>DETAIL!AJ150/1000</f>
        <v>0</v>
      </c>
      <c r="AK150" s="31">
        <f>DETAIL!AK150/1000</f>
        <v>0</v>
      </c>
      <c r="AL150" s="31">
        <f>DETAIL!AL150/1000</f>
        <v>0</v>
      </c>
      <c r="AM150" s="31">
        <f>DETAIL!AM150/1000</f>
        <v>0</v>
      </c>
      <c r="AN150" s="31">
        <f>DETAIL!AN150/1000</f>
        <v>0</v>
      </c>
      <c r="AO150" s="31">
        <f>DETAIL!AO150/1000</f>
        <v>0</v>
      </c>
      <c r="AP150" s="31">
        <f>DETAIL!AP150/1000</f>
        <v>0</v>
      </c>
      <c r="AQ150" s="31">
        <f>DETAIL!AQ150/1000</f>
        <v>0</v>
      </c>
      <c r="AR150" s="31">
        <f>DETAIL!AR150/1000</f>
        <v>0</v>
      </c>
      <c r="AS150" s="31">
        <f>DETAIL!AS150/1000</f>
        <v>0</v>
      </c>
      <c r="AT150" s="31">
        <f>DETAIL!AT150/1000</f>
        <v>-12.212999999999999</v>
      </c>
    </row>
    <row r="151" spans="1:46" ht="13.35" customHeight="1">
      <c r="A151" s="28" t="s">
        <v>8</v>
      </c>
      <c r="B151" s="31">
        <f>DETAIL!B151/1000</f>
        <v>32465.706989999999</v>
      </c>
      <c r="C151" s="31">
        <f>DETAIL!C151/1000</f>
        <v>32989.113680000002</v>
      </c>
      <c r="D151" s="31">
        <f>DETAIL!D151/1000</f>
        <v>30652.268</v>
      </c>
      <c r="E151" s="31">
        <f>DETAIL!E151/1000</f>
        <v>30690.757000000001</v>
      </c>
      <c r="F151" s="31">
        <f>DETAIL!F151/1000</f>
        <v>31021.163</v>
      </c>
      <c r="G151" s="31">
        <f>DETAIL!G151/1000</f>
        <v>28458.260999999999</v>
      </c>
      <c r="H151" s="31">
        <f>DETAIL!H151/1000</f>
        <v>28074.95</v>
      </c>
      <c r="I151" s="31">
        <f>DETAIL!I151/1000</f>
        <v>27783.181</v>
      </c>
      <c r="J151" s="31">
        <f>DETAIL!J151/1000</f>
        <v>26736.633000000002</v>
      </c>
      <c r="K151" s="31">
        <f>DETAIL!K151/1000</f>
        <v>24265.692999999999</v>
      </c>
      <c r="L151" s="31">
        <f>DETAIL!L151/1000</f>
        <v>18616.802</v>
      </c>
      <c r="M151" s="31">
        <f>DETAIL!M151/1000</f>
        <v>22277.865000000002</v>
      </c>
      <c r="N151" s="31">
        <f>DETAIL!N151/1000</f>
        <v>15339.362999999999</v>
      </c>
      <c r="O151" s="31">
        <f>DETAIL!O151/1000</f>
        <v>22022.6</v>
      </c>
      <c r="P151" s="31">
        <f>DETAIL!P151/1000</f>
        <v>16308.412</v>
      </c>
      <c r="Q151" s="31">
        <f>DETAIL!Q151/1000</f>
        <v>31945.525000000001</v>
      </c>
      <c r="R151" s="31">
        <f>DETAIL!R151/1000</f>
        <v>19210.197</v>
      </c>
      <c r="S151" s="31">
        <f>DETAIL!S151/1000</f>
        <v>25203.069</v>
      </c>
      <c r="T151" s="31">
        <f>DETAIL!T151/1000</f>
        <v>19033.883000000002</v>
      </c>
      <c r="U151" s="31">
        <f>DETAIL!U151/1000</f>
        <v>24210.28</v>
      </c>
      <c r="V151" s="31">
        <f>DETAIL!V151/1000</f>
        <v>17366.817999999999</v>
      </c>
      <c r="W151" s="31">
        <f>DETAIL!W151/1000</f>
        <v>24332.580999999998</v>
      </c>
      <c r="X151" s="31">
        <f>DETAIL!X151/1000</f>
        <v>9198.3960000000006</v>
      </c>
      <c r="Y151" s="31">
        <f>DETAIL!Y151/1000</f>
        <v>25596.721000000001</v>
      </c>
      <c r="Z151" s="31">
        <f>DETAIL!Z151/1000</f>
        <v>14659.541999999999</v>
      </c>
      <c r="AA151" s="31">
        <f>DETAIL!AA151/1000</f>
        <v>14050.512000000001</v>
      </c>
      <c r="AB151" s="31">
        <f>DETAIL!AB151/1000</f>
        <v>13274.882</v>
      </c>
      <c r="AC151" s="31">
        <f>DETAIL!AC151/1000</f>
        <v>12908.251</v>
      </c>
      <c r="AD151" s="31">
        <f>DETAIL!AD151/1000</f>
        <v>9996.5390000000007</v>
      </c>
      <c r="AE151" s="31">
        <f>DETAIL!AE151/1000</f>
        <v>5608.0450000000001</v>
      </c>
      <c r="AF151" s="31">
        <f>DETAIL!AF151/1000</f>
        <v>9525.6859999999997</v>
      </c>
      <c r="AG151" s="31">
        <f>DETAIL!AG151/1000</f>
        <v>9027.5030000000006</v>
      </c>
      <c r="AH151" s="31">
        <f>DETAIL!AH151/1000</f>
        <v>8457.2309999999998</v>
      </c>
      <c r="AI151" s="31">
        <f>DETAIL!AI151/1000</f>
        <v>9166.777</v>
      </c>
      <c r="AJ151" s="31">
        <f>DETAIL!AJ151/1000</f>
        <v>6289.4179999999997</v>
      </c>
      <c r="AK151" s="31">
        <f>DETAIL!AK151/1000</f>
        <v>11477.5</v>
      </c>
      <c r="AL151" s="31">
        <f>DETAIL!AL151/1000</f>
        <v>8234.4950000000008</v>
      </c>
      <c r="AM151" s="31">
        <f>DETAIL!AM151/1000</f>
        <v>7904.17</v>
      </c>
      <c r="AN151" s="31">
        <f>DETAIL!AN151/1000</f>
        <v>7523.0550000000003</v>
      </c>
      <c r="AO151" s="31">
        <f>DETAIL!AO151/1000</f>
        <v>3625.8629999999998</v>
      </c>
      <c r="AP151" s="31">
        <f>DETAIL!AP151/1000</f>
        <v>4223.6670000000004</v>
      </c>
      <c r="AQ151" s="31">
        <f>DETAIL!AQ151/1000</f>
        <v>5568.2690000000002</v>
      </c>
      <c r="AR151" s="31">
        <f>DETAIL!AR151/1000</f>
        <v>3145.23</v>
      </c>
      <c r="AS151" s="31">
        <f>DETAIL!AS151/1000</f>
        <v>2275.915</v>
      </c>
      <c r="AT151" s="31">
        <f>DETAIL!AT151/1000</f>
        <v>2635.989</v>
      </c>
    </row>
    <row r="152" spans="1:46" ht="13.35" customHeight="1">
      <c r="B152"/>
      <c r="C152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41"/>
      <c r="AC152" s="41"/>
      <c r="AD152" s="23"/>
      <c r="AE152" s="23"/>
      <c r="AF152" s="23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</row>
    <row r="153" spans="1:46" s="3" customFormat="1" ht="13.35" customHeight="1">
      <c r="A153" s="3" t="s">
        <v>132</v>
      </c>
      <c r="B153"/>
      <c r="C153"/>
      <c r="AB153" s="8"/>
      <c r="AC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</row>
    <row r="154" spans="1:46" ht="13.35" customHeight="1">
      <c r="A154" s="28" t="s">
        <v>3</v>
      </c>
      <c r="B154" s="31">
        <f>DETAIL!B154/1000</f>
        <v>0</v>
      </c>
      <c r="C154" s="31">
        <f>DETAIL!C154/1000</f>
        <v>0</v>
      </c>
      <c r="D154" s="31">
        <f>DETAIL!D154/1000</f>
        <v>0</v>
      </c>
      <c r="E154" s="31">
        <f>DETAIL!E154/1000</f>
        <v>0</v>
      </c>
      <c r="F154" s="31">
        <f>DETAIL!F154/1000</f>
        <v>0</v>
      </c>
      <c r="G154" s="31">
        <f>DETAIL!G154/1000</f>
        <v>0</v>
      </c>
      <c r="H154" s="31">
        <f>DETAIL!H154/1000</f>
        <v>0</v>
      </c>
      <c r="I154" s="31">
        <f>DETAIL!I154/1000</f>
        <v>0</v>
      </c>
      <c r="J154" s="31">
        <f>DETAIL!J154/1000</f>
        <v>0</v>
      </c>
      <c r="K154" s="31">
        <f>DETAIL!K154/1000</f>
        <v>0</v>
      </c>
      <c r="L154" s="31">
        <f>DETAIL!L154/1000</f>
        <v>0</v>
      </c>
      <c r="M154" s="31">
        <f>DETAIL!M154/1000</f>
        <v>0</v>
      </c>
      <c r="N154" s="31">
        <f>DETAIL!N154/1000</f>
        <v>0</v>
      </c>
      <c r="O154" s="31">
        <f>DETAIL!O154/1000</f>
        <v>0</v>
      </c>
      <c r="P154" s="31">
        <f>DETAIL!P154/1000</f>
        <v>0</v>
      </c>
      <c r="Q154" s="31">
        <f>DETAIL!Q154/1000</f>
        <v>0</v>
      </c>
      <c r="R154" s="31">
        <f>DETAIL!R154/1000</f>
        <v>0</v>
      </c>
      <c r="S154" s="31">
        <f>DETAIL!S154/1000</f>
        <v>0</v>
      </c>
      <c r="T154" s="31">
        <f>DETAIL!T154/1000</f>
        <v>0</v>
      </c>
      <c r="U154" s="31">
        <f>DETAIL!U154/1000</f>
        <v>0</v>
      </c>
      <c r="V154" s="31">
        <f>DETAIL!V154/1000</f>
        <v>0</v>
      </c>
      <c r="W154" s="31">
        <f>DETAIL!W154/1000</f>
        <v>0</v>
      </c>
      <c r="X154" s="31">
        <f>DETAIL!X154/1000</f>
        <v>0</v>
      </c>
      <c r="Y154" s="31">
        <f>DETAIL!Y154/1000</f>
        <v>0</v>
      </c>
      <c r="Z154" s="31">
        <f>DETAIL!Z154/1000</f>
        <v>0</v>
      </c>
      <c r="AA154" s="31">
        <f>DETAIL!AA154/1000</f>
        <v>0</v>
      </c>
      <c r="AB154" s="31">
        <f>DETAIL!AB154/1000</f>
        <v>0</v>
      </c>
      <c r="AC154" s="31">
        <f>DETAIL!AC154/1000</f>
        <v>0</v>
      </c>
      <c r="AD154" s="31">
        <f>DETAIL!AD154/1000</f>
        <v>0</v>
      </c>
      <c r="AE154" s="31">
        <f>DETAIL!AE154/1000</f>
        <v>0</v>
      </c>
      <c r="AF154" s="31">
        <f>DETAIL!AF154/1000</f>
        <v>0</v>
      </c>
      <c r="AG154" s="49">
        <f>DETAIL!AG154/1000</f>
        <v>0</v>
      </c>
      <c r="AH154" s="49">
        <f>DETAIL!AH154/1000</f>
        <v>0</v>
      </c>
      <c r="AI154" s="49">
        <f>DETAIL!AI154/1000</f>
        <v>0</v>
      </c>
      <c r="AJ154" s="49">
        <f>DETAIL!AJ154/1000</f>
        <v>0</v>
      </c>
      <c r="AK154" s="49">
        <f>DETAIL!AK154/1000</f>
        <v>0</v>
      </c>
      <c r="AL154" s="49">
        <f>DETAIL!AL154/1000</f>
        <v>0</v>
      </c>
      <c r="AM154" s="49">
        <f>DETAIL!AM154/1000</f>
        <v>0</v>
      </c>
      <c r="AN154" s="49">
        <f>DETAIL!AN154/1000</f>
        <v>0</v>
      </c>
      <c r="AO154" s="49">
        <f>DETAIL!AO154/1000</f>
        <v>0</v>
      </c>
      <c r="AP154" s="49">
        <f>DETAIL!AP154/1000</f>
        <v>0</v>
      </c>
      <c r="AQ154" s="49">
        <f>DETAIL!AQ154/1000</f>
        <v>0</v>
      </c>
      <c r="AR154" s="49">
        <f>DETAIL!AR154/1000</f>
        <v>0</v>
      </c>
      <c r="AS154" s="49">
        <f>DETAIL!AS154/1000</f>
        <v>0</v>
      </c>
      <c r="AT154" s="49">
        <f>DETAIL!AT154/1000</f>
        <v>0</v>
      </c>
    </row>
    <row r="155" spans="1:46" ht="13.35" customHeight="1">
      <c r="A155" s="28" t="s">
        <v>4</v>
      </c>
      <c r="B155" s="31">
        <f>DETAIL!B155/1000</f>
        <v>167718.00803</v>
      </c>
      <c r="C155" s="31">
        <f>DETAIL!C155/1000</f>
        <v>174641.60045</v>
      </c>
      <c r="D155" s="31">
        <f>DETAIL!D155/1000</f>
        <v>159892.12700000001</v>
      </c>
      <c r="E155" s="31">
        <f>DETAIL!E155/1000</f>
        <v>158497.94200000001</v>
      </c>
      <c r="F155" s="31">
        <f>DETAIL!F155/1000</f>
        <v>157377.427</v>
      </c>
      <c r="G155" s="31">
        <f>DETAIL!G155/1000</f>
        <v>146015.43799999999</v>
      </c>
      <c r="H155" s="31">
        <f>DETAIL!H155/1000</f>
        <v>139888.75399999999</v>
      </c>
      <c r="I155" s="31">
        <f>DETAIL!I155/1000</f>
        <v>138031.79300000001</v>
      </c>
      <c r="J155" s="31">
        <f>DETAIL!J155/1000</f>
        <v>133791.872</v>
      </c>
      <c r="K155" s="31">
        <f>DETAIL!K155/1000</f>
        <v>120179.397</v>
      </c>
      <c r="L155" s="31">
        <f>DETAIL!L155/1000</f>
        <v>89852.400999999998</v>
      </c>
      <c r="M155" s="31">
        <f>DETAIL!M155/1000</f>
        <v>113166.194</v>
      </c>
      <c r="N155" s="31">
        <f>DETAIL!N155/1000</f>
        <v>73867.979000000007</v>
      </c>
      <c r="O155" s="31">
        <f>DETAIL!O155/1000</f>
        <v>110850.489</v>
      </c>
      <c r="P155" s="31">
        <f>DETAIL!P155/1000</f>
        <v>78719.290999999997</v>
      </c>
      <c r="Q155" s="31">
        <f>DETAIL!Q155/1000</f>
        <v>134126.715</v>
      </c>
      <c r="R155" s="31">
        <f>DETAIL!R155/1000</f>
        <v>99911.664999999994</v>
      </c>
      <c r="S155" s="31">
        <f>DETAIL!S155/1000</f>
        <v>123743.306</v>
      </c>
      <c r="T155" s="31">
        <f>DETAIL!T155/1000</f>
        <v>96463.517000000007</v>
      </c>
      <c r="U155" s="31">
        <f>DETAIL!U155/1000</f>
        <v>136693.59</v>
      </c>
      <c r="V155" s="31">
        <f>DETAIL!V155/1000</f>
        <v>91647.288</v>
      </c>
      <c r="W155" s="31">
        <f>DETAIL!W155/1000</f>
        <v>128370.887</v>
      </c>
      <c r="X155" s="31">
        <f>DETAIL!X155/1000</f>
        <v>46905.366000000002</v>
      </c>
      <c r="Y155" s="31">
        <f>DETAIL!Y155/1000</f>
        <v>146176.10200000001</v>
      </c>
      <c r="Z155" s="31">
        <f>DETAIL!Z155/1000</f>
        <v>89047.024000000005</v>
      </c>
      <c r="AA155" s="31">
        <f>DETAIL!AA155/1000</f>
        <v>81871.448000000004</v>
      </c>
      <c r="AB155" s="31">
        <f>DETAIL!AB155/1000</f>
        <v>79472.327000000005</v>
      </c>
      <c r="AC155" s="31">
        <f>DETAIL!AC155/1000</f>
        <v>41042.080000000002</v>
      </c>
      <c r="AD155" s="31">
        <f>DETAIL!AD155/1000</f>
        <v>100119.197</v>
      </c>
      <c r="AE155" s="31">
        <f>DETAIL!AE155/1000</f>
        <v>67758.763000000006</v>
      </c>
      <c r="AF155" s="31">
        <f>DETAIL!AF155/1000</f>
        <v>68547.649999999994</v>
      </c>
      <c r="AG155" s="31">
        <f>DETAIL!AG155/1000</f>
        <v>58945.633000000002</v>
      </c>
      <c r="AH155" s="31">
        <f>DETAIL!AH155/1000</f>
        <v>52291.749000000003</v>
      </c>
      <c r="AI155" s="31">
        <f>DETAIL!AI155/1000</f>
        <v>55990.923000000003</v>
      </c>
      <c r="AJ155" s="31">
        <f>DETAIL!AJ155/1000</f>
        <v>36451.095000000001</v>
      </c>
      <c r="AK155" s="31">
        <f>DETAIL!AK155/1000</f>
        <v>77070.164999999994</v>
      </c>
      <c r="AL155" s="31">
        <f>DETAIL!AL155/1000</f>
        <v>54167.499000000003</v>
      </c>
      <c r="AM155" s="31">
        <f>DETAIL!AM155/1000</f>
        <v>49051.385000000002</v>
      </c>
      <c r="AN155" s="31">
        <f>DETAIL!AN155/1000</f>
        <v>46807.159</v>
      </c>
      <c r="AO155" s="31">
        <f>DETAIL!AO155/1000</f>
        <v>26059.446</v>
      </c>
      <c r="AP155" s="31">
        <f>DETAIL!AP155/1000</f>
        <v>35857.588000000003</v>
      </c>
      <c r="AQ155" s="31">
        <f>DETAIL!AQ155/1000</f>
        <v>48209.485000000001</v>
      </c>
      <c r="AR155" s="31">
        <f>DETAIL!AR155/1000</f>
        <v>30320.32</v>
      </c>
      <c r="AS155" s="31">
        <f>DETAIL!AS155/1000</f>
        <v>27178.118999999999</v>
      </c>
      <c r="AT155" s="31">
        <f>DETAIL!AT155/1000</f>
        <v>25913.425999999999</v>
      </c>
    </row>
    <row r="156" spans="1:46" ht="13.35" customHeight="1">
      <c r="A156" s="28" t="s">
        <v>5</v>
      </c>
      <c r="B156" s="31">
        <f>DETAIL!B156/1000</f>
        <v>898.11504000000002</v>
      </c>
      <c r="C156" s="31">
        <f>DETAIL!C156/1000</f>
        <v>3400.0078199999998</v>
      </c>
      <c r="D156" s="31">
        <f>DETAIL!D156/1000</f>
        <v>4888.6580000000004</v>
      </c>
      <c r="E156" s="31">
        <f>DETAIL!E156/1000</f>
        <v>3906.43</v>
      </c>
      <c r="F156" s="31">
        <f>DETAIL!F156/1000</f>
        <v>1282.0350000000001</v>
      </c>
      <c r="G156" s="31">
        <f>DETAIL!G156/1000</f>
        <v>504.00900000000001</v>
      </c>
      <c r="H156" s="31">
        <f>DETAIL!H156/1000</f>
        <v>921.36300000000006</v>
      </c>
      <c r="I156" s="31">
        <f>DETAIL!I156/1000</f>
        <v>1872.5050000000001</v>
      </c>
      <c r="J156" s="31">
        <f>DETAIL!J156/1000</f>
        <v>900.01599999999996</v>
      </c>
      <c r="K156" s="31">
        <f>DETAIL!K156/1000</f>
        <v>801.51400000000001</v>
      </c>
      <c r="L156" s="31">
        <f>DETAIL!L156/1000</f>
        <v>897.79300000000001</v>
      </c>
      <c r="M156" s="31">
        <f>DETAIL!M156/1000</f>
        <v>1935.5530000000001</v>
      </c>
      <c r="N156" s="31">
        <f>DETAIL!N156/1000</f>
        <v>458.64100000000002</v>
      </c>
      <c r="O156" s="31">
        <f>DETAIL!O156/1000</f>
        <v>29.396000000000001</v>
      </c>
      <c r="P156" s="31">
        <f>DETAIL!P156/1000</f>
        <v>0</v>
      </c>
      <c r="Q156" s="31">
        <f>DETAIL!Q156/1000</f>
        <v>0</v>
      </c>
      <c r="R156" s="31">
        <f>DETAIL!R156/1000</f>
        <v>100</v>
      </c>
      <c r="S156" s="31">
        <f>DETAIL!S156/1000</f>
        <v>0</v>
      </c>
      <c r="T156" s="31">
        <f>DETAIL!T156/1000</f>
        <v>0</v>
      </c>
      <c r="U156" s="31">
        <f>DETAIL!U156/1000</f>
        <v>0</v>
      </c>
      <c r="V156" s="31">
        <f>DETAIL!V156/1000</f>
        <v>0</v>
      </c>
      <c r="W156" s="31">
        <f>DETAIL!W156/1000</f>
        <v>0</v>
      </c>
      <c r="X156" s="31">
        <f>DETAIL!X156/1000</f>
        <v>0</v>
      </c>
      <c r="Y156" s="31">
        <f>DETAIL!Y156/1000</f>
        <v>0</v>
      </c>
      <c r="Z156" s="31">
        <f>DETAIL!Z156/1000</f>
        <v>0</v>
      </c>
      <c r="AA156" s="31">
        <f>DETAIL!AA156/1000</f>
        <v>0</v>
      </c>
      <c r="AB156" s="31">
        <f>DETAIL!AB156/1000</f>
        <v>0</v>
      </c>
      <c r="AC156" s="31">
        <f>DETAIL!AC156/1000</f>
        <v>0</v>
      </c>
      <c r="AD156" s="31">
        <f>DETAIL!AD156/1000</f>
        <v>0</v>
      </c>
      <c r="AE156" s="31">
        <f>DETAIL!AE156/1000</f>
        <v>0</v>
      </c>
      <c r="AF156" s="31">
        <f>DETAIL!AF156/1000</f>
        <v>0</v>
      </c>
      <c r="AG156" s="31">
        <f>DETAIL!AG156/1000</f>
        <v>0</v>
      </c>
      <c r="AH156" s="31">
        <f>DETAIL!AH156/1000</f>
        <v>0</v>
      </c>
      <c r="AI156" s="31">
        <f>DETAIL!AI156/1000</f>
        <v>0</v>
      </c>
      <c r="AJ156" s="31">
        <f>DETAIL!AJ156/1000</f>
        <v>0</v>
      </c>
      <c r="AK156" s="31">
        <f>DETAIL!AK156/1000</f>
        <v>0</v>
      </c>
      <c r="AL156" s="31">
        <f>DETAIL!AL156/1000</f>
        <v>0</v>
      </c>
      <c r="AM156" s="31">
        <f>DETAIL!AM156/1000</f>
        <v>0</v>
      </c>
      <c r="AN156" s="31">
        <f>DETAIL!AN156/1000</f>
        <v>0</v>
      </c>
      <c r="AO156" s="31">
        <f>DETAIL!AO156/1000</f>
        <v>0</v>
      </c>
      <c r="AP156" s="31">
        <f>DETAIL!AP156/1000</f>
        <v>0</v>
      </c>
      <c r="AQ156" s="31">
        <f>DETAIL!AQ156/1000</f>
        <v>0</v>
      </c>
      <c r="AR156" s="31">
        <f>DETAIL!AR156/1000</f>
        <v>32.210999999999999</v>
      </c>
      <c r="AS156" s="31">
        <f>DETAIL!AS156/1000</f>
        <v>451.78</v>
      </c>
      <c r="AT156" s="31">
        <f>DETAIL!AT156/1000</f>
        <v>1331.173</v>
      </c>
    </row>
    <row r="157" spans="1:46" ht="13.35" customHeight="1">
      <c r="A157" s="26" t="s">
        <v>6</v>
      </c>
      <c r="B157" s="31">
        <f>DETAIL!B157/1000</f>
        <v>0</v>
      </c>
      <c r="C157" s="31">
        <f>DETAIL!C157/1000</f>
        <v>0</v>
      </c>
      <c r="D157" s="24">
        <f>DETAIL!D157/1000</f>
        <v>0</v>
      </c>
      <c r="E157" s="24">
        <f>DETAIL!E157/1000</f>
        <v>0</v>
      </c>
      <c r="F157" s="24">
        <f>DETAIL!F157/1000</f>
        <v>0</v>
      </c>
      <c r="G157" s="24">
        <f>DETAIL!G157/1000</f>
        <v>0</v>
      </c>
      <c r="H157" s="24">
        <f>DETAIL!H157/1000</f>
        <v>0</v>
      </c>
      <c r="I157" s="24">
        <f>DETAIL!I157/1000</f>
        <v>0</v>
      </c>
      <c r="J157" s="24">
        <f>DETAIL!J157/1000</f>
        <v>0</v>
      </c>
      <c r="K157" s="24">
        <f>DETAIL!K157/1000</f>
        <v>0</v>
      </c>
      <c r="L157" s="24">
        <f>DETAIL!L157/1000</f>
        <v>0</v>
      </c>
      <c r="M157" s="24">
        <f>DETAIL!M157/1000</f>
        <v>0</v>
      </c>
      <c r="N157" s="24">
        <f>DETAIL!N157/1000</f>
        <v>0</v>
      </c>
      <c r="O157" s="24">
        <f>DETAIL!O157/1000</f>
        <v>0</v>
      </c>
      <c r="P157" s="24">
        <f>DETAIL!P157/1000</f>
        <v>0</v>
      </c>
      <c r="Q157" s="24">
        <f>DETAIL!Q157/1000</f>
        <v>0</v>
      </c>
      <c r="R157" s="24">
        <f>DETAIL!R157/1000</f>
        <v>0</v>
      </c>
      <c r="S157" s="24">
        <f>DETAIL!S157/1000</f>
        <v>0</v>
      </c>
      <c r="T157" s="24">
        <f>DETAIL!T157/1000</f>
        <v>0</v>
      </c>
      <c r="U157" s="24">
        <f>DETAIL!U157/1000</f>
        <v>0</v>
      </c>
      <c r="V157" s="24">
        <f>DETAIL!V157/1000</f>
        <v>0</v>
      </c>
      <c r="W157" s="24">
        <f>DETAIL!W157/1000</f>
        <v>0</v>
      </c>
      <c r="X157" s="24">
        <f>DETAIL!X157/1000</f>
        <v>0</v>
      </c>
      <c r="Y157" s="24">
        <f>DETAIL!Y157/1000</f>
        <v>0</v>
      </c>
      <c r="Z157" s="24">
        <f>DETAIL!Z157/1000</f>
        <v>0</v>
      </c>
      <c r="AA157" s="24">
        <f>DETAIL!AA157/1000</f>
        <v>0</v>
      </c>
      <c r="AB157" s="24">
        <f>DETAIL!AB157/1000</f>
        <v>0</v>
      </c>
      <c r="AC157" s="24">
        <f>DETAIL!AC157/1000</f>
        <v>0</v>
      </c>
      <c r="AD157" s="24">
        <f>DETAIL!AD157/1000</f>
        <v>0</v>
      </c>
      <c r="AE157" s="24">
        <f>DETAIL!AE157/1000</f>
        <v>0</v>
      </c>
      <c r="AF157" s="24">
        <f>DETAIL!AF157/1000</f>
        <v>0</v>
      </c>
      <c r="AG157" s="31">
        <f>DETAIL!AG157/1000</f>
        <v>0</v>
      </c>
      <c r="AH157" s="31">
        <f>DETAIL!AH157/1000</f>
        <v>0</v>
      </c>
      <c r="AI157" s="31">
        <f>DETAIL!AI157/1000</f>
        <v>0</v>
      </c>
      <c r="AJ157" s="31">
        <f>DETAIL!AJ157/1000</f>
        <v>0</v>
      </c>
      <c r="AK157" s="31">
        <f>DETAIL!AK157/1000</f>
        <v>0</v>
      </c>
      <c r="AL157" s="31">
        <f>DETAIL!AL157/1000</f>
        <v>0</v>
      </c>
      <c r="AM157" s="31">
        <f>DETAIL!AM157/1000</f>
        <v>0</v>
      </c>
      <c r="AN157" s="31">
        <f>DETAIL!AN157/1000</f>
        <v>0</v>
      </c>
      <c r="AO157" s="31">
        <f>DETAIL!AO157/1000</f>
        <v>0</v>
      </c>
      <c r="AP157" s="31">
        <f>DETAIL!AP157/1000</f>
        <v>0</v>
      </c>
      <c r="AQ157" s="31">
        <f>DETAIL!AQ157/1000</f>
        <v>0</v>
      </c>
      <c r="AR157" s="31">
        <f>DETAIL!AR157/1000</f>
        <v>-2.024</v>
      </c>
      <c r="AS157" s="31">
        <f>DETAIL!AS157/1000</f>
        <v>-7.2859999999999996</v>
      </c>
      <c r="AT157" s="31">
        <f>DETAIL!AT157/1000</f>
        <v>-314.25799999999998</v>
      </c>
    </row>
    <row r="158" spans="1:46" ht="13.35" customHeight="1">
      <c r="A158" s="28" t="s">
        <v>8</v>
      </c>
      <c r="B158" s="31">
        <f>DETAIL!B158/1000</f>
        <v>166819.89299000002</v>
      </c>
      <c r="C158" s="31">
        <f>DETAIL!C158/1000</f>
        <v>171241.59263</v>
      </c>
      <c r="D158" s="31">
        <f>DETAIL!D158/1000</f>
        <v>155003.46900000001</v>
      </c>
      <c r="E158" s="31">
        <f>DETAIL!E158/1000</f>
        <v>154591.51199999999</v>
      </c>
      <c r="F158" s="31">
        <f>DETAIL!F158/1000</f>
        <v>156095.39199999999</v>
      </c>
      <c r="G158" s="31">
        <f>DETAIL!G158/1000</f>
        <v>145511.429</v>
      </c>
      <c r="H158" s="31">
        <f>DETAIL!H158/1000</f>
        <v>138967.391</v>
      </c>
      <c r="I158" s="31">
        <f>DETAIL!I158/1000</f>
        <v>136159.288</v>
      </c>
      <c r="J158" s="31">
        <f>DETAIL!J158/1000</f>
        <v>132891.856</v>
      </c>
      <c r="K158" s="31">
        <f>DETAIL!K158/1000</f>
        <v>119377.883</v>
      </c>
      <c r="L158" s="31">
        <f>DETAIL!L158/1000</f>
        <v>88954.607999999993</v>
      </c>
      <c r="M158" s="31">
        <f>DETAIL!M158/1000</f>
        <v>111230.641</v>
      </c>
      <c r="N158" s="31">
        <f>DETAIL!N158/1000</f>
        <v>73409.338000000003</v>
      </c>
      <c r="O158" s="31">
        <f>DETAIL!O158/1000</f>
        <v>110821.09299999999</v>
      </c>
      <c r="P158" s="31">
        <f>DETAIL!P158/1000</f>
        <v>78719.290999999997</v>
      </c>
      <c r="Q158" s="31">
        <f>DETAIL!Q158/1000</f>
        <v>134126.715</v>
      </c>
      <c r="R158" s="31">
        <f>DETAIL!R158/1000</f>
        <v>99811.664999999994</v>
      </c>
      <c r="S158" s="31">
        <f>DETAIL!S158/1000</f>
        <v>123743.306</v>
      </c>
      <c r="T158" s="31">
        <f>DETAIL!T158/1000</f>
        <v>96463.517000000007</v>
      </c>
      <c r="U158" s="31">
        <f>DETAIL!U158/1000</f>
        <v>136693.59</v>
      </c>
      <c r="V158" s="31">
        <f>DETAIL!V158/1000</f>
        <v>91647.288</v>
      </c>
      <c r="W158" s="31">
        <f>DETAIL!W158/1000</f>
        <v>128370.887</v>
      </c>
      <c r="X158" s="31">
        <f>DETAIL!X158/1000</f>
        <v>46905.366000000002</v>
      </c>
      <c r="Y158" s="31">
        <f>DETAIL!Y158/1000</f>
        <v>146176.10200000001</v>
      </c>
      <c r="Z158" s="31">
        <f>DETAIL!Z158/1000</f>
        <v>89047.024000000005</v>
      </c>
      <c r="AA158" s="31">
        <f>DETAIL!AA158/1000</f>
        <v>81871.448000000004</v>
      </c>
      <c r="AB158" s="31">
        <f>DETAIL!AB158/1000</f>
        <v>79472.327000000005</v>
      </c>
      <c r="AC158" s="31">
        <f>DETAIL!AC158/1000</f>
        <v>41042.080000000002</v>
      </c>
      <c r="AD158" s="31">
        <f>DETAIL!AD158/1000</f>
        <v>100119.197</v>
      </c>
      <c r="AE158" s="31">
        <f>DETAIL!AE158/1000</f>
        <v>67758.763000000006</v>
      </c>
      <c r="AF158" s="31">
        <f>DETAIL!AF158/1000</f>
        <v>68547.649999999994</v>
      </c>
      <c r="AG158" s="31">
        <f>DETAIL!AG158/1000</f>
        <v>58945.633000000002</v>
      </c>
      <c r="AH158" s="31">
        <f>DETAIL!AH158/1000</f>
        <v>52291.749000000003</v>
      </c>
      <c r="AI158" s="31">
        <f>DETAIL!AI158/1000</f>
        <v>55990.923000000003</v>
      </c>
      <c r="AJ158" s="31">
        <f>DETAIL!AJ158/1000</f>
        <v>36451.095000000001</v>
      </c>
      <c r="AK158" s="31">
        <f>DETAIL!AK158/1000</f>
        <v>77070.164999999994</v>
      </c>
      <c r="AL158" s="31">
        <f>DETAIL!AL158/1000</f>
        <v>54167.499000000003</v>
      </c>
      <c r="AM158" s="31">
        <f>DETAIL!AM158/1000</f>
        <v>49051.385000000002</v>
      </c>
      <c r="AN158" s="31">
        <f>DETAIL!AN158/1000</f>
        <v>46807.159</v>
      </c>
      <c r="AO158" s="31">
        <f>DETAIL!AO158/1000</f>
        <v>26059.446</v>
      </c>
      <c r="AP158" s="31">
        <f>DETAIL!AP158/1000</f>
        <v>35857.588000000003</v>
      </c>
      <c r="AQ158" s="31">
        <f>DETAIL!AQ158/1000</f>
        <v>48209.485000000001</v>
      </c>
      <c r="AR158" s="31">
        <f>DETAIL!AR158/1000</f>
        <v>30286.084999999999</v>
      </c>
      <c r="AS158" s="31">
        <f>DETAIL!AS158/1000</f>
        <v>26719.053</v>
      </c>
      <c r="AT158" s="31">
        <f>DETAIL!AT158/1000</f>
        <v>24267.994999999999</v>
      </c>
    </row>
    <row r="159" spans="1:46" ht="13.35" customHeight="1">
      <c r="B159"/>
      <c r="C159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41"/>
      <c r="AC159" s="41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</row>
    <row r="160" spans="1:46" s="3" customFormat="1" ht="13.35" customHeight="1">
      <c r="A160" s="3" t="s">
        <v>133</v>
      </c>
      <c r="B160"/>
      <c r="C160"/>
      <c r="AB160" s="8"/>
      <c r="AC160" s="8"/>
    </row>
    <row r="161" spans="1:46" ht="13.35" customHeight="1">
      <c r="A161" s="28" t="s">
        <v>3</v>
      </c>
      <c r="B161" s="31">
        <f>DETAIL!B161/1000</f>
        <v>0</v>
      </c>
      <c r="C161" s="31">
        <f>DETAIL!C161/1000</f>
        <v>0</v>
      </c>
      <c r="D161" s="31">
        <f>DETAIL!D161/1000</f>
        <v>0</v>
      </c>
      <c r="E161" s="31">
        <f>DETAIL!E161/1000</f>
        <v>0</v>
      </c>
      <c r="F161" s="31">
        <f>DETAIL!F161/1000</f>
        <v>0</v>
      </c>
      <c r="G161" s="31">
        <f>DETAIL!G161/1000</f>
        <v>0</v>
      </c>
      <c r="H161" s="31">
        <f>DETAIL!H161/1000</f>
        <v>0</v>
      </c>
      <c r="I161" s="31">
        <f>DETAIL!I161/1000</f>
        <v>0</v>
      </c>
      <c r="J161" s="31">
        <f>DETAIL!J161/1000</f>
        <v>0</v>
      </c>
      <c r="K161" s="31">
        <f>DETAIL!K161/1000</f>
        <v>0</v>
      </c>
      <c r="L161" s="31">
        <f>DETAIL!L161/1000</f>
        <v>0</v>
      </c>
      <c r="M161" s="31">
        <f>DETAIL!M161/1000</f>
        <v>0</v>
      </c>
      <c r="N161" s="31">
        <f>DETAIL!N161/1000</f>
        <v>0</v>
      </c>
      <c r="O161" s="31">
        <f>DETAIL!O161/1000</f>
        <v>0</v>
      </c>
      <c r="P161" s="31">
        <f>DETAIL!P161/1000</f>
        <v>0</v>
      </c>
      <c r="Q161" s="31">
        <f>DETAIL!Q161/1000</f>
        <v>0</v>
      </c>
      <c r="R161" s="31">
        <f>DETAIL!R161/1000</f>
        <v>0</v>
      </c>
      <c r="S161" s="31">
        <f>DETAIL!S161/1000</f>
        <v>0</v>
      </c>
      <c r="T161" s="31">
        <f>DETAIL!T161/1000</f>
        <v>0</v>
      </c>
      <c r="U161" s="31">
        <f>DETAIL!U161/1000</f>
        <v>0</v>
      </c>
      <c r="V161" s="31">
        <f>DETAIL!V161/1000</f>
        <v>0</v>
      </c>
      <c r="W161" s="31">
        <f>DETAIL!W161/1000</f>
        <v>0</v>
      </c>
      <c r="X161" s="31">
        <f>DETAIL!X161/1000</f>
        <v>0</v>
      </c>
      <c r="Y161" s="31">
        <f>DETAIL!Y161/1000</f>
        <v>0</v>
      </c>
      <c r="Z161" s="31">
        <f>DETAIL!Z161/1000</f>
        <v>0</v>
      </c>
      <c r="AA161" s="31">
        <f>DETAIL!AA161/1000</f>
        <v>0</v>
      </c>
      <c r="AB161" s="31">
        <f>DETAIL!AB161/1000</f>
        <v>0</v>
      </c>
      <c r="AC161" s="31">
        <f>DETAIL!AC161/1000</f>
        <v>0</v>
      </c>
      <c r="AD161" s="31">
        <f>DETAIL!AD161/1000</f>
        <v>0</v>
      </c>
      <c r="AE161" s="31">
        <f>DETAIL!AE161/1000</f>
        <v>0</v>
      </c>
      <c r="AF161" s="31">
        <f>DETAIL!AF161/1000</f>
        <v>0</v>
      </c>
      <c r="AG161" s="49">
        <f>DETAIL!AG161/1000</f>
        <v>0</v>
      </c>
      <c r="AH161" s="49">
        <f>DETAIL!AH161/1000</f>
        <v>0</v>
      </c>
      <c r="AI161" s="49">
        <f>DETAIL!AI161/1000</f>
        <v>0</v>
      </c>
      <c r="AJ161" s="49">
        <f>DETAIL!AJ161/1000</f>
        <v>0</v>
      </c>
      <c r="AK161" s="49">
        <f>DETAIL!AK161/1000</f>
        <v>0</v>
      </c>
      <c r="AL161" s="49">
        <f>DETAIL!AL161/1000</f>
        <v>0</v>
      </c>
      <c r="AM161" s="49">
        <f>DETAIL!AM161/1000</f>
        <v>0</v>
      </c>
      <c r="AN161" s="49">
        <f>DETAIL!AN161/1000</f>
        <v>0</v>
      </c>
      <c r="AO161" s="49">
        <f>DETAIL!AO161/1000</f>
        <v>0</v>
      </c>
      <c r="AP161" s="49">
        <f>DETAIL!AP161/1000</f>
        <v>0</v>
      </c>
      <c r="AQ161" s="49">
        <f>DETAIL!AQ161/1000</f>
        <v>0</v>
      </c>
      <c r="AR161" s="49">
        <f>DETAIL!AR161/1000</f>
        <v>0</v>
      </c>
      <c r="AS161" s="49">
        <f>DETAIL!AS161/1000</f>
        <v>0</v>
      </c>
      <c r="AT161" s="49">
        <f>DETAIL!AT161/1000</f>
        <v>0</v>
      </c>
    </row>
    <row r="162" spans="1:46" ht="13.35" customHeight="1">
      <c r="A162" s="28" t="s">
        <v>4</v>
      </c>
      <c r="B162" s="31">
        <f>DETAIL!B162/1000</f>
        <v>128977.47100000001</v>
      </c>
      <c r="C162" s="31">
        <f>DETAIL!C162/1000</f>
        <v>130940.90774</v>
      </c>
      <c r="D162" s="31">
        <f>DETAIL!D162/1000</f>
        <v>118390.126</v>
      </c>
      <c r="E162" s="31">
        <f>DETAIL!E162/1000</f>
        <v>118246.682</v>
      </c>
      <c r="F162" s="31">
        <f>DETAIL!F162/1000</f>
        <v>119335.416</v>
      </c>
      <c r="G162" s="31">
        <f>DETAIL!G162/1000</f>
        <v>111705.617</v>
      </c>
      <c r="H162" s="31">
        <f>DETAIL!H162/1000</f>
        <v>105877.29300000001</v>
      </c>
      <c r="I162" s="31">
        <f>DETAIL!I162/1000</f>
        <v>103745.183</v>
      </c>
      <c r="J162" s="31">
        <f>DETAIL!J162/1000</f>
        <v>102041.492</v>
      </c>
      <c r="K162" s="31">
        <f>DETAIL!K162/1000</f>
        <v>91560.194000000003</v>
      </c>
      <c r="L162" s="31">
        <f>DETAIL!L162/1000</f>
        <v>66433.672000000006</v>
      </c>
      <c r="M162" s="31">
        <f>DETAIL!M162/1000</f>
        <v>84697.53</v>
      </c>
      <c r="N162" s="31">
        <f>DETAIL!N162/1000</f>
        <v>56721.173999999999</v>
      </c>
      <c r="O162" s="31">
        <f>DETAIL!O162/1000</f>
        <v>82450.937999999995</v>
      </c>
      <c r="P162" s="31">
        <f>DETAIL!P162/1000</f>
        <v>58319.593000000001</v>
      </c>
      <c r="Q162" s="31">
        <f>DETAIL!Q162/1000</f>
        <v>100471.787</v>
      </c>
      <c r="R162" s="31">
        <f>DETAIL!R162/1000</f>
        <v>74943.096999999994</v>
      </c>
      <c r="S162" s="31">
        <f>DETAIL!S162/1000</f>
        <v>91208.725000000006</v>
      </c>
      <c r="T162" s="31">
        <f>DETAIL!T162/1000</f>
        <v>73841.010999999999</v>
      </c>
      <c r="U162" s="31">
        <f>DETAIL!U162/1000</f>
        <v>102625.355</v>
      </c>
      <c r="V162" s="31">
        <f>DETAIL!V162/1000</f>
        <v>68381.347999999998</v>
      </c>
      <c r="W162" s="31">
        <f>DETAIL!W162/1000</f>
        <v>94764.993000000002</v>
      </c>
      <c r="X162" s="31">
        <f>DETAIL!X162/1000</f>
        <v>34764.296999999999</v>
      </c>
      <c r="Y162" s="31">
        <f>DETAIL!Y162/1000</f>
        <v>107650.818</v>
      </c>
      <c r="Z162" s="31">
        <f>DETAIL!Z162/1000</f>
        <v>66103.501999999993</v>
      </c>
      <c r="AA162" s="31">
        <f>DETAIL!AA162/1000</f>
        <v>59144.01</v>
      </c>
      <c r="AB162" s="31">
        <f>DETAIL!AB162/1000</f>
        <v>55256.792000000001</v>
      </c>
      <c r="AC162" s="31">
        <f>DETAIL!AC162/1000</f>
        <v>28133.888999999999</v>
      </c>
      <c r="AD162" s="31">
        <f>DETAIL!AD162/1000</f>
        <v>72917.164999999994</v>
      </c>
      <c r="AE162" s="31">
        <f>DETAIL!AE162/1000</f>
        <v>47926.201999999997</v>
      </c>
      <c r="AF162" s="31">
        <f>DETAIL!AF162/1000</f>
        <v>48362.192000000003</v>
      </c>
      <c r="AG162" s="31">
        <f>DETAIL!AG162/1000</f>
        <v>39522.875999999997</v>
      </c>
      <c r="AH162" s="31">
        <f>DETAIL!AH162/1000</f>
        <v>32722.288</v>
      </c>
      <c r="AI162" s="31">
        <f>DETAIL!AI162/1000</f>
        <v>35232.985000000001</v>
      </c>
      <c r="AJ162" s="31">
        <f>DETAIL!AJ162/1000</f>
        <v>25289.169000000002</v>
      </c>
      <c r="AK162" s="31">
        <f>DETAIL!AK162/1000</f>
        <v>46649.777000000002</v>
      </c>
      <c r="AL162" s="31">
        <f>DETAIL!AL162/1000</f>
        <v>34690.678999999996</v>
      </c>
      <c r="AM162" s="31">
        <f>DETAIL!AM162/1000</f>
        <v>31116.347000000002</v>
      </c>
      <c r="AN162" s="31">
        <f>DETAIL!AN162/1000</f>
        <v>29915.040000000001</v>
      </c>
      <c r="AO162" s="31">
        <f>DETAIL!AO162/1000</f>
        <v>16461.125</v>
      </c>
      <c r="AP162" s="31">
        <f>DETAIL!AP162/1000</f>
        <v>23549.292000000001</v>
      </c>
      <c r="AQ162" s="31">
        <f>DETAIL!AQ162/1000</f>
        <v>31721.643</v>
      </c>
      <c r="AR162" s="31">
        <f>DETAIL!AR162/1000</f>
        <v>19054.564999999999</v>
      </c>
      <c r="AS162" s="31">
        <f>DETAIL!AS162/1000</f>
        <v>17392.356</v>
      </c>
      <c r="AT162" s="31">
        <f>DETAIL!AT162/1000</f>
        <v>17088.338</v>
      </c>
    </row>
    <row r="163" spans="1:46" ht="13.35" customHeight="1">
      <c r="A163" s="28" t="s">
        <v>5</v>
      </c>
      <c r="B163" s="31">
        <f>DETAIL!B163/1000</f>
        <v>1515.5919899999999</v>
      </c>
      <c r="C163" s="31">
        <f>DETAIL!C163/1000</f>
        <v>2594.2597599999999</v>
      </c>
      <c r="D163" s="31">
        <f>DETAIL!D163/1000</f>
        <v>981.96900000000005</v>
      </c>
      <c r="E163" s="31">
        <f>DETAIL!E163/1000</f>
        <v>1577.2619999999999</v>
      </c>
      <c r="F163" s="31">
        <f>DETAIL!F163/1000</f>
        <v>1869.7180000000001</v>
      </c>
      <c r="G163" s="31">
        <f>DETAIL!G163/1000</f>
        <v>1882.972</v>
      </c>
      <c r="H163" s="31">
        <f>DETAIL!H163/1000</f>
        <v>1982.5139999999999</v>
      </c>
      <c r="I163" s="31">
        <f>DETAIL!I163/1000</f>
        <v>1568.6130000000001</v>
      </c>
      <c r="J163" s="31">
        <f>DETAIL!J163/1000</f>
        <v>2716.8319999999999</v>
      </c>
      <c r="K163" s="31">
        <f>DETAIL!K163/1000</f>
        <v>2046.0160000000001</v>
      </c>
      <c r="L163" s="31">
        <f>DETAIL!L163/1000</f>
        <v>1118.481</v>
      </c>
      <c r="M163" s="31">
        <f>DETAIL!M163/1000</f>
        <v>1958.837</v>
      </c>
      <c r="N163" s="31">
        <f>DETAIL!N163/1000</f>
        <v>1295.088</v>
      </c>
      <c r="O163" s="31">
        <f>DETAIL!O163/1000</f>
        <v>439.88600000000002</v>
      </c>
      <c r="P163" s="31">
        <f>DETAIL!P163/1000</f>
        <v>0</v>
      </c>
      <c r="Q163" s="31">
        <f>DETAIL!Q163/1000</f>
        <v>0</v>
      </c>
      <c r="R163" s="31">
        <f>DETAIL!R163/1000</f>
        <v>100</v>
      </c>
      <c r="S163" s="31">
        <f>DETAIL!S163/1000</f>
        <v>0</v>
      </c>
      <c r="T163" s="31">
        <f>DETAIL!T163/1000</f>
        <v>0</v>
      </c>
      <c r="U163" s="31">
        <f>DETAIL!U163/1000</f>
        <v>0</v>
      </c>
      <c r="V163" s="31">
        <f>DETAIL!V163/1000</f>
        <v>0</v>
      </c>
      <c r="W163" s="31">
        <f>DETAIL!W163/1000</f>
        <v>0</v>
      </c>
      <c r="X163" s="31">
        <f>DETAIL!X163/1000</f>
        <v>0</v>
      </c>
      <c r="Y163" s="31">
        <f>DETAIL!Y163/1000</f>
        <v>0</v>
      </c>
      <c r="Z163" s="31">
        <f>DETAIL!Z163/1000</f>
        <v>0</v>
      </c>
      <c r="AA163" s="31">
        <f>DETAIL!AA163/1000</f>
        <v>0</v>
      </c>
      <c r="AB163" s="31">
        <f>DETAIL!AB163/1000</f>
        <v>0</v>
      </c>
      <c r="AC163" s="31">
        <f>DETAIL!AC163/1000</f>
        <v>0</v>
      </c>
      <c r="AD163" s="31">
        <f>DETAIL!AD163/1000</f>
        <v>0</v>
      </c>
      <c r="AE163" s="31">
        <f>DETAIL!AE163/1000</f>
        <v>0</v>
      </c>
      <c r="AF163" s="31">
        <f>DETAIL!AF163/1000</f>
        <v>0</v>
      </c>
      <c r="AG163" s="31">
        <f>DETAIL!AG163/1000</f>
        <v>0</v>
      </c>
      <c r="AH163" s="31">
        <f>DETAIL!AH163/1000</f>
        <v>0</v>
      </c>
      <c r="AI163" s="31">
        <f>DETAIL!AI163/1000</f>
        <v>0</v>
      </c>
      <c r="AJ163" s="31">
        <f>DETAIL!AJ163/1000</f>
        <v>0</v>
      </c>
      <c r="AK163" s="31">
        <f>DETAIL!AK163/1000</f>
        <v>0</v>
      </c>
      <c r="AL163" s="31">
        <f>DETAIL!AL163/1000</f>
        <v>2.4359999999999999</v>
      </c>
      <c r="AM163" s="31">
        <f>DETAIL!AM163/1000</f>
        <v>2.8820000000000001</v>
      </c>
      <c r="AN163" s="31">
        <f>DETAIL!AN163/1000</f>
        <v>1.08</v>
      </c>
      <c r="AO163" s="31">
        <f>DETAIL!AO163/1000</f>
        <v>0</v>
      </c>
      <c r="AP163" s="31">
        <f>DETAIL!AP163/1000</f>
        <v>2.496</v>
      </c>
      <c r="AQ163" s="31">
        <f>DETAIL!AQ163/1000</f>
        <v>0</v>
      </c>
      <c r="AR163" s="31">
        <f>DETAIL!AR163/1000</f>
        <v>3.0710000000000002</v>
      </c>
      <c r="AS163" s="31">
        <f>DETAIL!AS163/1000</f>
        <v>562.40499999999997</v>
      </c>
      <c r="AT163" s="31">
        <f>DETAIL!AT163/1000</f>
        <v>1558.0989999999999</v>
      </c>
    </row>
    <row r="164" spans="1:46" ht="13.35" customHeight="1">
      <c r="A164" s="26" t="s">
        <v>6</v>
      </c>
      <c r="B164" s="31">
        <f>DETAIL!B164/1000</f>
        <v>0</v>
      </c>
      <c r="C164" s="31">
        <f>DETAIL!C164/1000</f>
        <v>0</v>
      </c>
      <c r="D164" s="24">
        <f>DETAIL!D164/1000</f>
        <v>0</v>
      </c>
      <c r="E164" s="24">
        <f>DETAIL!E164/1000</f>
        <v>0</v>
      </c>
      <c r="F164" s="24">
        <f>DETAIL!F164/1000</f>
        <v>0</v>
      </c>
      <c r="G164" s="24">
        <f>DETAIL!G164/1000</f>
        <v>0</v>
      </c>
      <c r="H164" s="24">
        <f>DETAIL!H164/1000</f>
        <v>0</v>
      </c>
      <c r="I164" s="24">
        <f>DETAIL!I164/1000</f>
        <v>0</v>
      </c>
      <c r="J164" s="24">
        <f>DETAIL!J164/1000</f>
        <v>0</v>
      </c>
      <c r="K164" s="24">
        <f>DETAIL!K164/1000</f>
        <v>0</v>
      </c>
      <c r="L164" s="24">
        <f>DETAIL!L164/1000</f>
        <v>0</v>
      </c>
      <c r="M164" s="24">
        <f>DETAIL!M164/1000</f>
        <v>0</v>
      </c>
      <c r="N164" s="24">
        <f>DETAIL!N164/1000</f>
        <v>0</v>
      </c>
      <c r="O164" s="24">
        <f>DETAIL!O164/1000</f>
        <v>0</v>
      </c>
      <c r="P164" s="24">
        <f>DETAIL!P164/1000</f>
        <v>0</v>
      </c>
      <c r="Q164" s="24">
        <f>DETAIL!Q164/1000</f>
        <v>0</v>
      </c>
      <c r="R164" s="24">
        <f>DETAIL!R164/1000</f>
        <v>0</v>
      </c>
      <c r="S164" s="24">
        <f>DETAIL!S164/1000</f>
        <v>0</v>
      </c>
      <c r="T164" s="24">
        <f>DETAIL!T164/1000</f>
        <v>0</v>
      </c>
      <c r="U164" s="24">
        <f>DETAIL!U164/1000</f>
        <v>0</v>
      </c>
      <c r="V164" s="24">
        <f>DETAIL!V164/1000</f>
        <v>0</v>
      </c>
      <c r="W164" s="24">
        <f>DETAIL!W164/1000</f>
        <v>0</v>
      </c>
      <c r="X164" s="24">
        <f>DETAIL!X164/1000</f>
        <v>0</v>
      </c>
      <c r="Y164" s="24">
        <f>DETAIL!Y164/1000</f>
        <v>0</v>
      </c>
      <c r="Z164" s="24">
        <f>DETAIL!Z164/1000</f>
        <v>0</v>
      </c>
      <c r="AA164" s="24">
        <f>DETAIL!AA164/1000</f>
        <v>0</v>
      </c>
      <c r="AB164" s="24">
        <f>DETAIL!AB164/1000</f>
        <v>0</v>
      </c>
      <c r="AC164" s="24">
        <f>DETAIL!AC164/1000</f>
        <v>0</v>
      </c>
      <c r="AD164" s="24">
        <f>DETAIL!AD164/1000</f>
        <v>0</v>
      </c>
      <c r="AE164" s="24">
        <f>DETAIL!AE164/1000</f>
        <v>0</v>
      </c>
      <c r="AF164" s="24">
        <f>DETAIL!AF164/1000</f>
        <v>0</v>
      </c>
      <c r="AG164" s="31">
        <f>DETAIL!AG164/1000</f>
        <v>0</v>
      </c>
      <c r="AH164" s="31">
        <f>DETAIL!AH164/1000</f>
        <v>0</v>
      </c>
      <c r="AI164" s="31">
        <f>DETAIL!AI164/1000</f>
        <v>0</v>
      </c>
      <c r="AJ164" s="31">
        <f>DETAIL!AJ164/1000</f>
        <v>0</v>
      </c>
      <c r="AK164" s="31">
        <f>DETAIL!AK164/1000</f>
        <v>0</v>
      </c>
      <c r="AL164" s="31">
        <f>DETAIL!AL164/1000</f>
        <v>0</v>
      </c>
      <c r="AM164" s="31">
        <f>DETAIL!AM164/1000</f>
        <v>0</v>
      </c>
      <c r="AN164" s="31">
        <f>DETAIL!AN164/1000</f>
        <v>0</v>
      </c>
      <c r="AO164" s="31">
        <f>DETAIL!AO164/1000</f>
        <v>0</v>
      </c>
      <c r="AP164" s="31">
        <f>DETAIL!AP164/1000</f>
        <v>0</v>
      </c>
      <c r="AQ164" s="31">
        <f>DETAIL!AQ164/1000</f>
        <v>0</v>
      </c>
      <c r="AR164" s="31">
        <f>DETAIL!AR164/1000</f>
        <v>-38.049999999999997</v>
      </c>
      <c r="AS164" s="31">
        <f>DETAIL!AS164/1000</f>
        <v>-385.79700000000003</v>
      </c>
      <c r="AT164" s="31">
        <f>DETAIL!AT164/1000</f>
        <v>-444.85399999999998</v>
      </c>
    </row>
    <row r="165" spans="1:46" ht="13.35" customHeight="1">
      <c r="A165" s="28" t="s">
        <v>8</v>
      </c>
      <c r="B165" s="31">
        <f>DETAIL!B165/1000</f>
        <v>127461.87901</v>
      </c>
      <c r="C165" s="31">
        <f>DETAIL!C165/1000</f>
        <v>128346.64797999999</v>
      </c>
      <c r="D165" s="31">
        <f>DETAIL!D165/1000</f>
        <v>117408.15700000001</v>
      </c>
      <c r="E165" s="31">
        <f>DETAIL!E165/1000</f>
        <v>116669.42</v>
      </c>
      <c r="F165" s="31">
        <f>DETAIL!F165/1000</f>
        <v>117465.698</v>
      </c>
      <c r="G165" s="31">
        <f>DETAIL!G165/1000</f>
        <v>109822.645</v>
      </c>
      <c r="H165" s="31">
        <f>DETAIL!H165/1000</f>
        <v>103894.77899999999</v>
      </c>
      <c r="I165" s="31">
        <f>DETAIL!I165/1000</f>
        <v>102176.57</v>
      </c>
      <c r="J165" s="31">
        <f>DETAIL!J165/1000</f>
        <v>99324.66</v>
      </c>
      <c r="K165" s="31">
        <f>DETAIL!K165/1000</f>
        <v>89514.178</v>
      </c>
      <c r="L165" s="31">
        <f>DETAIL!L165/1000</f>
        <v>65315.190999999999</v>
      </c>
      <c r="M165" s="31">
        <f>DETAIL!M165/1000</f>
        <v>82738.692999999999</v>
      </c>
      <c r="N165" s="31">
        <f>DETAIL!N165/1000</f>
        <v>55426.086000000003</v>
      </c>
      <c r="O165" s="31">
        <f>DETAIL!O165/1000</f>
        <v>82011.051999999996</v>
      </c>
      <c r="P165" s="31">
        <f>DETAIL!P165/1000</f>
        <v>58319.593000000001</v>
      </c>
      <c r="Q165" s="31">
        <f>DETAIL!Q165/1000</f>
        <v>100471.787</v>
      </c>
      <c r="R165" s="31">
        <f>DETAIL!R165/1000</f>
        <v>74843.096999999994</v>
      </c>
      <c r="S165" s="31">
        <f>DETAIL!S165/1000</f>
        <v>91208.725000000006</v>
      </c>
      <c r="T165" s="31">
        <f>DETAIL!T165/1000</f>
        <v>73841.010999999999</v>
      </c>
      <c r="U165" s="31">
        <f>DETAIL!U165/1000</f>
        <v>102625.355</v>
      </c>
      <c r="V165" s="31">
        <f>DETAIL!V165/1000</f>
        <v>68381.347999999998</v>
      </c>
      <c r="W165" s="31">
        <f>DETAIL!W165/1000</f>
        <v>94764.993000000002</v>
      </c>
      <c r="X165" s="31">
        <f>DETAIL!X165/1000</f>
        <v>34764.296999999999</v>
      </c>
      <c r="Y165" s="31">
        <f>DETAIL!Y165/1000</f>
        <v>107650.818</v>
      </c>
      <c r="Z165" s="31">
        <f>DETAIL!Z165/1000</f>
        <v>66103.501999999993</v>
      </c>
      <c r="AA165" s="31">
        <f>DETAIL!AA165/1000</f>
        <v>59144.01</v>
      </c>
      <c r="AB165" s="31">
        <f>DETAIL!AB165/1000</f>
        <v>55256.792000000001</v>
      </c>
      <c r="AC165" s="31">
        <f>DETAIL!AC165/1000</f>
        <v>28133.888999999999</v>
      </c>
      <c r="AD165" s="31">
        <f>DETAIL!AD165/1000</f>
        <v>72917.164999999994</v>
      </c>
      <c r="AE165" s="31">
        <f>DETAIL!AE165/1000</f>
        <v>47926.201999999997</v>
      </c>
      <c r="AF165" s="31">
        <f>DETAIL!AF165/1000</f>
        <v>48362.192000000003</v>
      </c>
      <c r="AG165" s="31">
        <f>DETAIL!AG165/1000</f>
        <v>39522.875999999997</v>
      </c>
      <c r="AH165" s="31">
        <f>DETAIL!AH165/1000</f>
        <v>32722.288</v>
      </c>
      <c r="AI165" s="31">
        <f>DETAIL!AI165/1000</f>
        <v>35232.985000000001</v>
      </c>
      <c r="AJ165" s="31">
        <f>DETAIL!AJ165/1000</f>
        <v>25289.169000000002</v>
      </c>
      <c r="AK165" s="31">
        <f>DETAIL!AK165/1000</f>
        <v>46649.777000000002</v>
      </c>
      <c r="AL165" s="31">
        <f>DETAIL!AL165/1000</f>
        <v>34688.243000000002</v>
      </c>
      <c r="AM165" s="31">
        <f>DETAIL!AM165/1000</f>
        <v>31113.465</v>
      </c>
      <c r="AN165" s="31">
        <f>DETAIL!AN165/1000</f>
        <v>29913.96</v>
      </c>
      <c r="AO165" s="31">
        <f>DETAIL!AO165/1000</f>
        <v>16461.125</v>
      </c>
      <c r="AP165" s="31">
        <f>DETAIL!AP165/1000</f>
        <v>23546.795999999998</v>
      </c>
      <c r="AQ165" s="31">
        <f>DETAIL!AQ165/1000</f>
        <v>31721.643</v>
      </c>
      <c r="AR165" s="31">
        <f>DETAIL!AR165/1000</f>
        <v>19013.444</v>
      </c>
      <c r="AS165" s="31">
        <f>DETAIL!AS165/1000</f>
        <v>16444.153999999999</v>
      </c>
      <c r="AT165" s="31">
        <f>DETAIL!AT165/1000</f>
        <v>15085.385</v>
      </c>
    </row>
    <row r="166" spans="1:46" ht="13.35" customHeight="1">
      <c r="B166"/>
      <c r="C166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41"/>
      <c r="AC166" s="41"/>
      <c r="AD166" s="23"/>
      <c r="AE166" s="23"/>
      <c r="AF166" s="23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</row>
    <row r="167" spans="1:46" s="3" customFormat="1" ht="13.35" customHeight="1">
      <c r="A167" s="3" t="s">
        <v>134</v>
      </c>
      <c r="B167"/>
      <c r="C167"/>
      <c r="AB167" s="8"/>
      <c r="AC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</row>
    <row r="168" spans="1:46" ht="13.35" customHeight="1">
      <c r="A168" s="28" t="s">
        <v>3</v>
      </c>
      <c r="B168" s="31">
        <f>DETAIL!B168/1000</f>
        <v>0</v>
      </c>
      <c r="C168" s="31">
        <f>DETAIL!C168/1000</f>
        <v>0</v>
      </c>
      <c r="D168" s="31">
        <f>DETAIL!D168/1000</f>
        <v>0</v>
      </c>
      <c r="E168" s="31">
        <f>DETAIL!E168/1000</f>
        <v>0</v>
      </c>
      <c r="F168" s="31">
        <f>DETAIL!F168/1000</f>
        <v>0</v>
      </c>
      <c r="G168" s="31">
        <f>DETAIL!G168/1000</f>
        <v>0</v>
      </c>
      <c r="H168" s="31">
        <f>DETAIL!H168/1000</f>
        <v>0</v>
      </c>
      <c r="I168" s="31">
        <f>DETAIL!I168/1000</f>
        <v>0</v>
      </c>
      <c r="J168" s="31">
        <f>DETAIL!J168/1000</f>
        <v>0</v>
      </c>
      <c r="K168" s="31">
        <f>DETAIL!K168/1000</f>
        <v>0</v>
      </c>
      <c r="L168" s="31">
        <f>DETAIL!L168/1000</f>
        <v>0</v>
      </c>
      <c r="M168" s="31">
        <f>DETAIL!M168/1000</f>
        <v>0</v>
      </c>
      <c r="N168" s="31">
        <f>DETAIL!N168/1000</f>
        <v>0</v>
      </c>
      <c r="O168" s="31">
        <f>DETAIL!O168/1000</f>
        <v>0</v>
      </c>
      <c r="P168" s="31">
        <f>DETAIL!P168/1000</f>
        <v>0</v>
      </c>
      <c r="Q168" s="31">
        <f>DETAIL!Q168/1000</f>
        <v>0</v>
      </c>
      <c r="R168" s="31">
        <f>DETAIL!R168/1000</f>
        <v>0</v>
      </c>
      <c r="S168" s="31">
        <f>DETAIL!S168/1000</f>
        <v>0</v>
      </c>
      <c r="T168" s="31">
        <f>DETAIL!T168/1000</f>
        <v>0</v>
      </c>
      <c r="U168" s="31">
        <f>DETAIL!U168/1000</f>
        <v>0</v>
      </c>
      <c r="V168" s="31">
        <f>DETAIL!V168/1000</f>
        <v>0</v>
      </c>
      <c r="W168" s="31">
        <f>DETAIL!W168/1000</f>
        <v>0</v>
      </c>
      <c r="X168" s="31">
        <f>DETAIL!X168/1000</f>
        <v>0</v>
      </c>
      <c r="Y168" s="31">
        <f>DETAIL!Y168/1000</f>
        <v>0</v>
      </c>
      <c r="Z168" s="31">
        <f>DETAIL!Z168/1000</f>
        <v>0</v>
      </c>
      <c r="AA168" s="31">
        <f>DETAIL!AA168/1000</f>
        <v>0</v>
      </c>
      <c r="AB168" s="31">
        <f>DETAIL!AB168/1000</f>
        <v>0</v>
      </c>
      <c r="AC168" s="31">
        <f>DETAIL!AC168/1000</f>
        <v>0</v>
      </c>
      <c r="AD168" s="31">
        <f>DETAIL!AD168/1000</f>
        <v>0</v>
      </c>
      <c r="AE168" s="31">
        <f>DETAIL!AE168/1000</f>
        <v>0</v>
      </c>
      <c r="AF168" s="31">
        <f>DETAIL!AF168/1000</f>
        <v>0</v>
      </c>
      <c r="AG168" s="49">
        <f>DETAIL!AG168/1000</f>
        <v>0</v>
      </c>
      <c r="AH168" s="49">
        <f>DETAIL!AH168/1000</f>
        <v>0</v>
      </c>
      <c r="AI168" s="49">
        <f>DETAIL!AI168/1000</f>
        <v>0</v>
      </c>
      <c r="AJ168" s="49">
        <f>DETAIL!AJ168/1000</f>
        <v>0</v>
      </c>
      <c r="AK168" s="49">
        <f>DETAIL!AK168/1000</f>
        <v>0</v>
      </c>
      <c r="AL168" s="49">
        <f>DETAIL!AL168/1000</f>
        <v>0</v>
      </c>
      <c r="AM168" s="49">
        <f>DETAIL!AM168/1000</f>
        <v>0</v>
      </c>
      <c r="AN168" s="49">
        <f>DETAIL!AN168/1000</f>
        <v>0</v>
      </c>
      <c r="AO168" s="49">
        <f>DETAIL!AO168/1000</f>
        <v>0</v>
      </c>
      <c r="AP168" s="49">
        <f>DETAIL!AP168/1000</f>
        <v>0</v>
      </c>
      <c r="AQ168" s="49">
        <f>DETAIL!AQ168/1000</f>
        <v>0</v>
      </c>
      <c r="AR168" s="49">
        <f>DETAIL!AR168/1000</f>
        <v>0</v>
      </c>
      <c r="AS168" s="49">
        <f>DETAIL!AS168/1000</f>
        <v>0</v>
      </c>
      <c r="AT168" s="49">
        <f>DETAIL!AT168/1000</f>
        <v>0</v>
      </c>
    </row>
    <row r="169" spans="1:46" ht="13.35" customHeight="1">
      <c r="A169" s="28" t="s">
        <v>4</v>
      </c>
      <c r="B169" s="31">
        <f>DETAIL!B169/1000</f>
        <v>132413.77499999999</v>
      </c>
      <c r="C169" s="31">
        <f>DETAIL!C169/1000</f>
        <v>134549.57193000001</v>
      </c>
      <c r="D169" s="31">
        <f>DETAIL!D169/1000</f>
        <v>122091.321</v>
      </c>
      <c r="E169" s="31">
        <f>DETAIL!E169/1000</f>
        <v>122444.103</v>
      </c>
      <c r="F169" s="31">
        <f>DETAIL!F169/1000</f>
        <v>123714.432</v>
      </c>
      <c r="G169" s="31">
        <f>DETAIL!G169/1000</f>
        <v>115808.462</v>
      </c>
      <c r="H169" s="31">
        <f>DETAIL!H169/1000</f>
        <v>108597.04700000001</v>
      </c>
      <c r="I169" s="31">
        <f>DETAIL!I169/1000</f>
        <v>105158.908</v>
      </c>
      <c r="J169" s="31">
        <f>DETAIL!J169/1000</f>
        <v>101696.15399999999</v>
      </c>
      <c r="K169" s="31">
        <f>DETAIL!K169/1000</f>
        <v>90326.997000000003</v>
      </c>
      <c r="L169" s="31">
        <f>DETAIL!L169/1000</f>
        <v>66972.77</v>
      </c>
      <c r="M169" s="31">
        <f>DETAIL!M169/1000</f>
        <v>84187.547999999995</v>
      </c>
      <c r="N169" s="31">
        <f>DETAIL!N169/1000</f>
        <v>56921.544000000002</v>
      </c>
      <c r="O169" s="31">
        <f>DETAIL!O169/1000</f>
        <v>81264.357999999993</v>
      </c>
      <c r="P169" s="31">
        <f>DETAIL!P169/1000</f>
        <v>57187.527999999998</v>
      </c>
      <c r="Q169" s="31">
        <f>DETAIL!Q169/1000</f>
        <v>99763.017000000007</v>
      </c>
      <c r="R169" s="31">
        <f>DETAIL!R169/1000</f>
        <v>72634.585000000006</v>
      </c>
      <c r="S169" s="31">
        <f>DETAIL!S169/1000</f>
        <v>89906.224000000002</v>
      </c>
      <c r="T169" s="31">
        <f>DETAIL!T169/1000</f>
        <v>71801.941999999995</v>
      </c>
      <c r="U169" s="31">
        <f>DETAIL!U169/1000</f>
        <v>98780.588000000003</v>
      </c>
      <c r="V169" s="31">
        <f>DETAIL!V169/1000</f>
        <v>64394.940999999999</v>
      </c>
      <c r="W169" s="31">
        <f>DETAIL!W169/1000</f>
        <v>90170.510999999999</v>
      </c>
      <c r="X169" s="31">
        <f>DETAIL!X169/1000</f>
        <v>32940.010999999999</v>
      </c>
      <c r="Y169" s="31">
        <f>DETAIL!Y169/1000</f>
        <v>103351.849</v>
      </c>
      <c r="Z169" s="31">
        <f>DETAIL!Z169/1000</f>
        <v>62710.495000000003</v>
      </c>
      <c r="AA169" s="31">
        <f>DETAIL!AA169/1000</f>
        <v>57177.368999999999</v>
      </c>
      <c r="AB169" s="31">
        <f>DETAIL!AB169/1000</f>
        <v>54045.785000000003</v>
      </c>
      <c r="AC169" s="31">
        <f>DETAIL!AC169/1000</f>
        <v>25542.555</v>
      </c>
      <c r="AD169" s="31">
        <f>DETAIL!AD169/1000</f>
        <v>69965.827999999994</v>
      </c>
      <c r="AE169" s="31">
        <f>DETAIL!AE169/1000</f>
        <v>46573.868999999999</v>
      </c>
      <c r="AF169" s="31">
        <f>DETAIL!AF169/1000</f>
        <v>46136.224999999999</v>
      </c>
      <c r="AG169" s="31">
        <f>DETAIL!AG169/1000</f>
        <v>38967.372000000003</v>
      </c>
      <c r="AH169" s="31">
        <f>DETAIL!AH169/1000</f>
        <v>35697.881999999998</v>
      </c>
      <c r="AI169" s="31">
        <f>DETAIL!AI169/1000</f>
        <v>38370.286</v>
      </c>
      <c r="AJ169" s="31">
        <f>DETAIL!AJ169/1000</f>
        <v>27005.739000000001</v>
      </c>
      <c r="AK169" s="31">
        <f>DETAIL!AK169/1000</f>
        <v>49871.987000000001</v>
      </c>
      <c r="AL169" s="31">
        <f>DETAIL!AL169/1000</f>
        <v>35866.798000000003</v>
      </c>
      <c r="AM169" s="31">
        <f>DETAIL!AM169/1000</f>
        <v>31887.266</v>
      </c>
      <c r="AN169" s="31">
        <f>DETAIL!AN169/1000</f>
        <v>30300.496999999999</v>
      </c>
      <c r="AO169" s="31">
        <f>DETAIL!AO169/1000</f>
        <v>17031.382000000001</v>
      </c>
      <c r="AP169" s="31">
        <f>DETAIL!AP169/1000</f>
        <v>23795.385999999999</v>
      </c>
      <c r="AQ169" s="31">
        <f>DETAIL!AQ169/1000</f>
        <v>32538.569</v>
      </c>
      <c r="AR169" s="31">
        <f>DETAIL!AR169/1000</f>
        <v>19596.528999999999</v>
      </c>
      <c r="AS169" s="31">
        <f>DETAIL!AS169/1000</f>
        <v>17899.696</v>
      </c>
      <c r="AT169" s="31">
        <f>DETAIL!AT169/1000</f>
        <v>17152.483</v>
      </c>
    </row>
    <row r="170" spans="1:46" ht="13.35" customHeight="1">
      <c r="A170" s="28" t="s">
        <v>5</v>
      </c>
      <c r="B170" s="31">
        <f>DETAIL!B170/1000</f>
        <v>925.04399999999998</v>
      </c>
      <c r="C170" s="31">
        <f>DETAIL!C170/1000</f>
        <v>936.32581000000005</v>
      </c>
      <c r="D170" s="31">
        <f>DETAIL!D170/1000</f>
        <v>713.56100000000004</v>
      </c>
      <c r="E170" s="31">
        <f>DETAIL!E170/1000</f>
        <v>925.38199999999995</v>
      </c>
      <c r="F170" s="31">
        <f>DETAIL!F170/1000</f>
        <v>1112.31</v>
      </c>
      <c r="G170" s="31">
        <f>DETAIL!G170/1000</f>
        <v>1604.712</v>
      </c>
      <c r="H170" s="31">
        <f>DETAIL!H170/1000</f>
        <v>1658.4380000000001</v>
      </c>
      <c r="I170" s="31">
        <f>DETAIL!I170/1000</f>
        <v>1406.93</v>
      </c>
      <c r="J170" s="31">
        <f>DETAIL!J170/1000</f>
        <v>1100.922</v>
      </c>
      <c r="K170" s="31">
        <f>DETAIL!K170/1000</f>
        <v>1092.2860000000001</v>
      </c>
      <c r="L170" s="31">
        <f>DETAIL!L170/1000</f>
        <v>1285.53</v>
      </c>
      <c r="M170" s="31">
        <f>DETAIL!M170/1000</f>
        <v>1808.694</v>
      </c>
      <c r="N170" s="31">
        <f>DETAIL!N170/1000</f>
        <v>1731.569</v>
      </c>
      <c r="O170" s="31">
        <f>DETAIL!O170/1000</f>
        <v>129.30500000000001</v>
      </c>
      <c r="P170" s="31">
        <f>DETAIL!P170/1000</f>
        <v>0</v>
      </c>
      <c r="Q170" s="31">
        <f>DETAIL!Q170/1000</f>
        <v>0</v>
      </c>
      <c r="R170" s="31">
        <f>DETAIL!R170/1000</f>
        <v>100</v>
      </c>
      <c r="S170" s="31">
        <f>DETAIL!S170/1000</f>
        <v>0</v>
      </c>
      <c r="T170" s="31">
        <f>DETAIL!T170/1000</f>
        <v>0</v>
      </c>
      <c r="U170" s="31">
        <f>DETAIL!U170/1000</f>
        <v>0</v>
      </c>
      <c r="V170" s="31">
        <f>DETAIL!V170/1000</f>
        <v>0</v>
      </c>
      <c r="W170" s="31">
        <f>DETAIL!W170/1000</f>
        <v>0</v>
      </c>
      <c r="X170" s="31">
        <f>DETAIL!X170/1000</f>
        <v>0</v>
      </c>
      <c r="Y170" s="31">
        <f>DETAIL!Y170/1000</f>
        <v>0</v>
      </c>
      <c r="Z170" s="31">
        <f>DETAIL!Z170/1000</f>
        <v>0</v>
      </c>
      <c r="AA170" s="31">
        <f>DETAIL!AA170/1000</f>
        <v>0</v>
      </c>
      <c r="AB170" s="31">
        <f>DETAIL!AB170/1000</f>
        <v>0</v>
      </c>
      <c r="AC170" s="31">
        <f>DETAIL!AC170/1000</f>
        <v>50</v>
      </c>
      <c r="AD170" s="31">
        <f>DETAIL!AD170/1000</f>
        <v>0</v>
      </c>
      <c r="AE170" s="31">
        <f>DETAIL!AE170/1000</f>
        <v>0</v>
      </c>
      <c r="AF170" s="31">
        <f>DETAIL!AF170/1000</f>
        <v>0</v>
      </c>
      <c r="AG170" s="31">
        <f>DETAIL!AG170/1000</f>
        <v>0</v>
      </c>
      <c r="AH170" s="31">
        <f>DETAIL!AH170/1000</f>
        <v>0</v>
      </c>
      <c r="AI170" s="31">
        <f>DETAIL!AI170/1000</f>
        <v>0</v>
      </c>
      <c r="AJ170" s="31">
        <f>DETAIL!AJ170/1000</f>
        <v>0</v>
      </c>
      <c r="AK170" s="31">
        <f>DETAIL!AK170/1000</f>
        <v>0</v>
      </c>
      <c r="AL170" s="31">
        <f>DETAIL!AL170/1000</f>
        <v>0</v>
      </c>
      <c r="AM170" s="31">
        <f>DETAIL!AM170/1000</f>
        <v>0</v>
      </c>
      <c r="AN170" s="31">
        <f>DETAIL!AN170/1000</f>
        <v>0</v>
      </c>
      <c r="AO170" s="31">
        <f>DETAIL!AO170/1000</f>
        <v>0</v>
      </c>
      <c r="AP170" s="31">
        <f>DETAIL!AP170/1000</f>
        <v>0</v>
      </c>
      <c r="AQ170" s="31">
        <f>DETAIL!AQ170/1000</f>
        <v>0</v>
      </c>
      <c r="AR170" s="31">
        <f>DETAIL!AR170/1000</f>
        <v>21.931000000000001</v>
      </c>
      <c r="AS170" s="31">
        <f>DETAIL!AS170/1000</f>
        <v>481.64600000000002</v>
      </c>
      <c r="AT170" s="31">
        <f>DETAIL!AT170/1000</f>
        <v>1096.0999999999999</v>
      </c>
    </row>
    <row r="171" spans="1:46" ht="13.35" customHeight="1">
      <c r="A171" s="26" t="s">
        <v>6</v>
      </c>
      <c r="B171" s="31">
        <f>DETAIL!B171/1000</f>
        <v>0</v>
      </c>
      <c r="C171" s="31">
        <f>DETAIL!C171/1000</f>
        <v>0</v>
      </c>
      <c r="D171" s="24">
        <f>DETAIL!D171/1000</f>
        <v>0</v>
      </c>
      <c r="E171" s="24">
        <f>DETAIL!E171/1000</f>
        <v>0</v>
      </c>
      <c r="F171" s="24">
        <f>DETAIL!F171/1000</f>
        <v>0</v>
      </c>
      <c r="G171" s="24">
        <f>DETAIL!G171/1000</f>
        <v>0</v>
      </c>
      <c r="H171" s="24">
        <f>DETAIL!H171/1000</f>
        <v>0</v>
      </c>
      <c r="I171" s="24">
        <f>DETAIL!I171/1000</f>
        <v>0</v>
      </c>
      <c r="J171" s="24">
        <f>DETAIL!J171/1000</f>
        <v>0</v>
      </c>
      <c r="K171" s="24">
        <f>DETAIL!K171/1000</f>
        <v>0</v>
      </c>
      <c r="L171" s="24">
        <f>DETAIL!L171/1000</f>
        <v>0</v>
      </c>
      <c r="M171" s="24">
        <f>DETAIL!M171/1000</f>
        <v>0</v>
      </c>
      <c r="N171" s="24">
        <f>DETAIL!N171/1000</f>
        <v>0</v>
      </c>
      <c r="O171" s="24">
        <f>DETAIL!O171/1000</f>
        <v>0</v>
      </c>
      <c r="P171" s="24">
        <f>DETAIL!P171/1000</f>
        <v>0</v>
      </c>
      <c r="Q171" s="24">
        <f>DETAIL!Q171/1000</f>
        <v>0</v>
      </c>
      <c r="R171" s="24">
        <f>DETAIL!R171/1000</f>
        <v>0</v>
      </c>
      <c r="S171" s="24">
        <f>DETAIL!S171/1000</f>
        <v>0</v>
      </c>
      <c r="T171" s="24">
        <f>DETAIL!T171/1000</f>
        <v>0</v>
      </c>
      <c r="U171" s="24">
        <f>DETAIL!U171/1000</f>
        <v>0</v>
      </c>
      <c r="V171" s="24">
        <f>DETAIL!V171/1000</f>
        <v>0</v>
      </c>
      <c r="W171" s="24">
        <f>DETAIL!W171/1000</f>
        <v>0</v>
      </c>
      <c r="X171" s="24">
        <f>DETAIL!X171/1000</f>
        <v>0</v>
      </c>
      <c r="Y171" s="24">
        <f>DETAIL!Y171/1000</f>
        <v>0</v>
      </c>
      <c r="Z171" s="24">
        <f>DETAIL!Z171/1000</f>
        <v>0</v>
      </c>
      <c r="AA171" s="24">
        <f>DETAIL!AA171/1000</f>
        <v>0</v>
      </c>
      <c r="AB171" s="24">
        <f>DETAIL!AB171/1000</f>
        <v>0</v>
      </c>
      <c r="AC171" s="24">
        <f>DETAIL!AC171/1000</f>
        <v>0</v>
      </c>
      <c r="AD171" s="24">
        <f>DETAIL!AD171/1000</f>
        <v>0</v>
      </c>
      <c r="AE171" s="24">
        <f>DETAIL!AE171/1000</f>
        <v>0</v>
      </c>
      <c r="AF171" s="24">
        <f>DETAIL!AF171/1000</f>
        <v>0</v>
      </c>
      <c r="AG171" s="31">
        <f>DETAIL!AG171/1000</f>
        <v>0</v>
      </c>
      <c r="AH171" s="31">
        <f>DETAIL!AH171/1000</f>
        <v>0</v>
      </c>
      <c r="AI171" s="31">
        <f>DETAIL!AI171/1000</f>
        <v>0</v>
      </c>
      <c r="AJ171" s="31">
        <f>DETAIL!AJ171/1000</f>
        <v>0</v>
      </c>
      <c r="AK171" s="31">
        <f>DETAIL!AK171/1000</f>
        <v>0</v>
      </c>
      <c r="AL171" s="31">
        <f>DETAIL!AL171/1000</f>
        <v>0</v>
      </c>
      <c r="AM171" s="31">
        <f>DETAIL!AM171/1000</f>
        <v>0</v>
      </c>
      <c r="AN171" s="31">
        <f>DETAIL!AN171/1000</f>
        <v>0</v>
      </c>
      <c r="AO171" s="31">
        <f>DETAIL!AO171/1000</f>
        <v>0</v>
      </c>
      <c r="AP171" s="31">
        <f>DETAIL!AP171/1000</f>
        <v>0</v>
      </c>
      <c r="AQ171" s="31">
        <f>DETAIL!AQ171/1000</f>
        <v>0</v>
      </c>
      <c r="AR171" s="31">
        <f>DETAIL!AR171/1000</f>
        <v>-31.353999999999999</v>
      </c>
      <c r="AS171" s="31">
        <f>DETAIL!AS171/1000</f>
        <v>-0.65500000000000003</v>
      </c>
      <c r="AT171" s="31">
        <f>DETAIL!AT171/1000</f>
        <v>-140.77099999999999</v>
      </c>
    </row>
    <row r="172" spans="1:46" ht="13.35" customHeight="1">
      <c r="A172" s="28" t="s">
        <v>8</v>
      </c>
      <c r="B172" s="31">
        <f>DETAIL!B172/1000</f>
        <v>131488.731</v>
      </c>
      <c r="C172" s="31">
        <f>DETAIL!C172/1000</f>
        <v>133613.24612</v>
      </c>
      <c r="D172" s="31">
        <f>DETAIL!D172/1000</f>
        <v>121377.76</v>
      </c>
      <c r="E172" s="31">
        <f>DETAIL!E172/1000</f>
        <v>121518.72100000001</v>
      </c>
      <c r="F172" s="31">
        <f>DETAIL!F172/1000</f>
        <v>122602.122</v>
      </c>
      <c r="G172" s="31">
        <f>DETAIL!G172/1000</f>
        <v>114203.75</v>
      </c>
      <c r="H172" s="31">
        <f>DETAIL!H172/1000</f>
        <v>106938.609</v>
      </c>
      <c r="I172" s="31">
        <f>DETAIL!I172/1000</f>
        <v>103751.978</v>
      </c>
      <c r="J172" s="31">
        <f>DETAIL!J172/1000</f>
        <v>100595.232</v>
      </c>
      <c r="K172" s="31">
        <f>DETAIL!K172/1000</f>
        <v>89234.710999999996</v>
      </c>
      <c r="L172" s="31">
        <f>DETAIL!L172/1000</f>
        <v>65687.240000000005</v>
      </c>
      <c r="M172" s="31">
        <f>DETAIL!M172/1000</f>
        <v>82378.854000000007</v>
      </c>
      <c r="N172" s="31">
        <f>DETAIL!N172/1000</f>
        <v>55189.974999999999</v>
      </c>
      <c r="O172" s="31">
        <f>DETAIL!O172/1000</f>
        <v>81135.053</v>
      </c>
      <c r="P172" s="31">
        <f>DETAIL!P172/1000</f>
        <v>57187.527999999998</v>
      </c>
      <c r="Q172" s="31">
        <f>DETAIL!Q172/1000</f>
        <v>99763.017000000007</v>
      </c>
      <c r="R172" s="31">
        <f>DETAIL!R172/1000</f>
        <v>72534.585000000006</v>
      </c>
      <c r="S172" s="31">
        <f>DETAIL!S172/1000</f>
        <v>89906.224000000002</v>
      </c>
      <c r="T172" s="31">
        <f>DETAIL!T172/1000</f>
        <v>71801.941999999995</v>
      </c>
      <c r="U172" s="31">
        <f>DETAIL!U172/1000</f>
        <v>98780.588000000003</v>
      </c>
      <c r="V172" s="31">
        <f>DETAIL!V172/1000</f>
        <v>64394.940999999999</v>
      </c>
      <c r="W172" s="31">
        <f>DETAIL!W172/1000</f>
        <v>90170.510999999999</v>
      </c>
      <c r="X172" s="31">
        <f>DETAIL!X172/1000</f>
        <v>32940.010999999999</v>
      </c>
      <c r="Y172" s="31">
        <f>DETAIL!Y172/1000</f>
        <v>103351.849</v>
      </c>
      <c r="Z172" s="31">
        <f>DETAIL!Z172/1000</f>
        <v>62710.495000000003</v>
      </c>
      <c r="AA172" s="31">
        <f>DETAIL!AA172/1000</f>
        <v>57177.368999999999</v>
      </c>
      <c r="AB172" s="31">
        <f>DETAIL!AB172/1000</f>
        <v>54045.785000000003</v>
      </c>
      <c r="AC172" s="31">
        <f>DETAIL!AC172/1000</f>
        <v>25492.555</v>
      </c>
      <c r="AD172" s="31">
        <f>DETAIL!AD172/1000</f>
        <v>69965.827999999994</v>
      </c>
      <c r="AE172" s="31">
        <f>DETAIL!AE172/1000</f>
        <v>46573.868999999999</v>
      </c>
      <c r="AF172" s="31">
        <f>DETAIL!AF172/1000</f>
        <v>46136.224999999999</v>
      </c>
      <c r="AG172" s="31">
        <f>DETAIL!AG172/1000</f>
        <v>38967.372000000003</v>
      </c>
      <c r="AH172" s="31">
        <f>DETAIL!AH172/1000</f>
        <v>35697.881999999998</v>
      </c>
      <c r="AI172" s="31">
        <f>DETAIL!AI172/1000</f>
        <v>38370.286</v>
      </c>
      <c r="AJ172" s="31">
        <f>DETAIL!AJ172/1000</f>
        <v>27005.739000000001</v>
      </c>
      <c r="AK172" s="31">
        <f>DETAIL!AK172/1000</f>
        <v>49871.987000000001</v>
      </c>
      <c r="AL172" s="31">
        <f>DETAIL!AL172/1000</f>
        <v>35866.798000000003</v>
      </c>
      <c r="AM172" s="31">
        <f>DETAIL!AM172/1000</f>
        <v>31887.266</v>
      </c>
      <c r="AN172" s="31">
        <f>DETAIL!AN172/1000</f>
        <v>30300.496999999999</v>
      </c>
      <c r="AO172" s="31">
        <f>DETAIL!AO172/1000</f>
        <v>17031.382000000001</v>
      </c>
      <c r="AP172" s="31">
        <f>DETAIL!AP172/1000</f>
        <v>23795.385999999999</v>
      </c>
      <c r="AQ172" s="31">
        <f>DETAIL!AQ172/1000</f>
        <v>32538.569</v>
      </c>
      <c r="AR172" s="31">
        <f>DETAIL!AR172/1000</f>
        <v>19543.243999999999</v>
      </c>
      <c r="AS172" s="31">
        <f>DETAIL!AS172/1000</f>
        <v>17417.395</v>
      </c>
      <c r="AT172" s="31">
        <f>DETAIL!AT172/1000</f>
        <v>15915.611999999999</v>
      </c>
    </row>
    <row r="173" spans="1:46" ht="13.35" customHeight="1">
      <c r="B173"/>
      <c r="C17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41"/>
      <c r="AC173" s="41"/>
      <c r="AD173" s="23"/>
      <c r="AE173" s="23"/>
      <c r="AF173" s="23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</row>
    <row r="174" spans="1:46" s="3" customFormat="1" ht="13.35" customHeight="1">
      <c r="A174" s="3" t="s">
        <v>135</v>
      </c>
      <c r="B174"/>
      <c r="C174"/>
      <c r="AB174" s="8"/>
      <c r="AC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</row>
    <row r="175" spans="1:46" ht="13.35" customHeight="1">
      <c r="A175" s="28" t="s">
        <v>3</v>
      </c>
      <c r="B175" s="31">
        <f>DETAIL!B175/1000</f>
        <v>18734667.443379994</v>
      </c>
      <c r="C175" s="31">
        <f>DETAIL!C175/1000</f>
        <v>17587649.404629998</v>
      </c>
      <c r="D175" s="31">
        <f>DETAIL!D175/1000</f>
        <v>17850772.535</v>
      </c>
      <c r="E175" s="31">
        <f>DETAIL!E175/1000</f>
        <v>17044117.622000001</v>
      </c>
      <c r="F175" s="31">
        <f>DETAIL!F175/1000</f>
        <v>17306971.866999999</v>
      </c>
      <c r="G175" s="31">
        <f>DETAIL!G175/1000</f>
        <v>17013463.892000001</v>
      </c>
      <c r="H175" s="31">
        <f>DETAIL!H175/1000</f>
        <v>15641055.755999999</v>
      </c>
      <c r="I175" s="31">
        <f>DETAIL!I175/1000</f>
        <v>14565184.862</v>
      </c>
      <c r="J175" s="31">
        <f>DETAIL!J175/1000</f>
        <v>14470376.595000001</v>
      </c>
      <c r="K175" s="31">
        <f>DETAIL!K175/1000</f>
        <v>13392606.6</v>
      </c>
      <c r="L175" s="31">
        <f>DETAIL!L175/1000</f>
        <v>13064265.094000001</v>
      </c>
      <c r="M175" s="31">
        <f>DETAIL!M175/1000</f>
        <v>12693655.691</v>
      </c>
      <c r="N175" s="31">
        <f>DETAIL!N175/1000</f>
        <v>12519484.418</v>
      </c>
      <c r="O175" s="31">
        <f>DETAIL!O175/1000</f>
        <v>12470317.116</v>
      </c>
      <c r="P175" s="31">
        <f>DETAIL!P175/1000</f>
        <v>12481804.757999999</v>
      </c>
      <c r="Q175" s="31">
        <f>DETAIL!Q175/1000</f>
        <v>12464278.130000001</v>
      </c>
      <c r="R175" s="31">
        <f>DETAIL!R175/1000</f>
        <v>11874105.387</v>
      </c>
      <c r="S175" s="31">
        <f>DETAIL!S175/1000</f>
        <v>11260160.310000001</v>
      </c>
      <c r="T175" s="31">
        <f>DETAIL!T175/1000</f>
        <v>10598331.782</v>
      </c>
      <c r="U175" s="31">
        <f>DETAIL!U175/1000</f>
        <v>9920069.9979999997</v>
      </c>
      <c r="V175" s="31">
        <f>DETAIL!V175/1000</f>
        <v>9432789.9949999992</v>
      </c>
      <c r="W175" s="31">
        <f>DETAIL!W175/1000</f>
        <v>9488931.9260000009</v>
      </c>
      <c r="X175" s="31">
        <f>DETAIL!X175/1000</f>
        <v>8857223.6970000006</v>
      </c>
      <c r="Y175" s="31">
        <f>DETAIL!Y175/1000</f>
        <v>8617112.1530000009</v>
      </c>
      <c r="Z175" s="31">
        <f>DETAIL!Z175/1000</f>
        <v>7945930.6900000004</v>
      </c>
      <c r="AA175" s="31">
        <f>DETAIL!AA175/1000</f>
        <v>7309327.4610000001</v>
      </c>
      <c r="AB175" s="31">
        <f>DETAIL!AB175/1000</f>
        <v>6762667.3119999999</v>
      </c>
      <c r="AC175" s="31">
        <f>DETAIL!AC175/1000</f>
        <v>6166681.7400000002</v>
      </c>
      <c r="AD175" s="31">
        <f>DETAIL!AD175/1000</f>
        <v>6148775.3650000002</v>
      </c>
      <c r="AE175" s="31">
        <f>DETAIL!AE175/1000</f>
        <v>6177095.0449999999</v>
      </c>
      <c r="AF175" s="31">
        <f>DETAIL!AF175/1000</f>
        <v>5850728.1229999997</v>
      </c>
      <c r="AG175" s="31">
        <f>DETAIL!AG175/1000</f>
        <v>5596403.7170000002</v>
      </c>
      <c r="AH175" s="31">
        <f>DETAIL!AH175/1000</f>
        <v>5317732.7429999998</v>
      </c>
      <c r="AI175" s="47">
        <f>DETAIL!AI175/1000</f>
        <v>5299834.8499999996</v>
      </c>
      <c r="AJ175" s="47">
        <f>DETAIL!AJ175/1000</f>
        <v>5060426.4040000001</v>
      </c>
      <c r="AK175" s="47">
        <f>DETAIL!AK175/1000</f>
        <v>4629535.6950000003</v>
      </c>
      <c r="AL175" s="47">
        <f>DETAIL!AL175/1000</f>
        <v>4204445.7460000003</v>
      </c>
      <c r="AM175" s="47">
        <f>DETAIL!AM175/1000</f>
        <v>3873689.6779999998</v>
      </c>
      <c r="AN175" s="47">
        <f>DETAIL!AN175/1000</f>
        <v>3538795.983</v>
      </c>
      <c r="AO175" s="47">
        <f>DETAIL!AO175/1000</f>
        <v>3209400.68</v>
      </c>
      <c r="AP175" s="47">
        <f>DETAIL!AP175/1000</f>
        <v>2943603.3909999998</v>
      </c>
      <c r="AQ175" s="47">
        <f>DETAIL!AQ175/1000</f>
        <v>2605939.5499999998</v>
      </c>
      <c r="AR175" s="47">
        <f>DETAIL!AR175/1000</f>
        <v>2370219.094</v>
      </c>
      <c r="AS175" s="47">
        <f>DETAIL!AS175/1000</f>
        <v>2148442.355</v>
      </c>
      <c r="AT175" s="47">
        <f>DETAIL!AT175/1000</f>
        <v>2105738.469</v>
      </c>
    </row>
    <row r="176" spans="1:46" ht="13.35" customHeight="1">
      <c r="A176" s="28" t="s">
        <v>4</v>
      </c>
      <c r="B176" s="31">
        <f>DETAIL!B176/1000</f>
        <v>14632980.561149998</v>
      </c>
      <c r="C176" s="31">
        <f>DETAIL!C176/1000</f>
        <v>13917834.566889998</v>
      </c>
      <c r="D176" s="31">
        <f>DETAIL!D176/1000</f>
        <v>13707237.764</v>
      </c>
      <c r="E176" s="31">
        <f>DETAIL!E176/1000</f>
        <v>11500963.465</v>
      </c>
      <c r="F176" s="31">
        <f>DETAIL!F176/1000</f>
        <v>10759550.027000001</v>
      </c>
      <c r="G176" s="31">
        <f>DETAIL!G176/1000</f>
        <v>10053385.294</v>
      </c>
      <c r="H176" s="31">
        <f>DETAIL!H176/1000</f>
        <v>9502952.8709999993</v>
      </c>
      <c r="I176" s="31">
        <f>DETAIL!I176/1000</f>
        <v>8942853.1380000003</v>
      </c>
      <c r="J176" s="31">
        <f>DETAIL!J176/1000</f>
        <v>7951183.358</v>
      </c>
      <c r="K176" s="31">
        <f>DETAIL!K176/1000</f>
        <v>7606758.7949999999</v>
      </c>
      <c r="L176" s="31">
        <f>DETAIL!L176/1000</f>
        <v>7021022.3459999999</v>
      </c>
      <c r="M176" s="31">
        <f>DETAIL!M176/1000</f>
        <v>6538759.432</v>
      </c>
      <c r="N176" s="31">
        <f>DETAIL!N176/1000</f>
        <v>6763771.5190000003</v>
      </c>
      <c r="O176" s="31">
        <f>DETAIL!O176/1000</f>
        <v>6468581.9610000001</v>
      </c>
      <c r="P176" s="31">
        <f>DETAIL!P176/1000</f>
        <v>6016700.3099999996</v>
      </c>
      <c r="Q176" s="31">
        <f>DETAIL!Q176/1000</f>
        <v>5438774.8130000001</v>
      </c>
      <c r="R176" s="31">
        <f>DETAIL!R176/1000</f>
        <v>5102928.42</v>
      </c>
      <c r="S176" s="31">
        <f>DETAIL!S176/1000</f>
        <v>4624240.2479999997</v>
      </c>
      <c r="T176" s="31">
        <f>DETAIL!T176/1000</f>
        <v>4360986.0389999999</v>
      </c>
      <c r="U176" s="31">
        <f>DETAIL!U176/1000</f>
        <v>3951113.7519999999</v>
      </c>
      <c r="V176" s="31">
        <f>DETAIL!V176/1000</f>
        <v>3715321.62</v>
      </c>
      <c r="W176" s="31">
        <f>DETAIL!W176/1000</f>
        <v>3292058.9550000001</v>
      </c>
      <c r="X176" s="31">
        <f>DETAIL!X176/1000</f>
        <v>3026031.5189999999</v>
      </c>
      <c r="Y176" s="31">
        <f>DETAIL!Y176/1000</f>
        <v>2995490.523</v>
      </c>
      <c r="Z176" s="31">
        <f>DETAIL!Z176/1000</f>
        <v>2810385.838</v>
      </c>
      <c r="AA176" s="31">
        <f>DETAIL!AA176/1000</f>
        <v>2317069.5249999999</v>
      </c>
      <c r="AB176" s="31">
        <f>DETAIL!AB176/1000</f>
        <v>2147972.4539999999</v>
      </c>
      <c r="AC176" s="31">
        <f>DETAIL!AC176/1000</f>
        <v>1934275.3089999999</v>
      </c>
      <c r="AD176" s="31">
        <f>DETAIL!AD176/1000</f>
        <v>1741197.611</v>
      </c>
      <c r="AE176" s="31">
        <f>DETAIL!AE176/1000</f>
        <v>1729867.547</v>
      </c>
      <c r="AF176" s="31">
        <f>DETAIL!AF176/1000</f>
        <v>1750029.2050000001</v>
      </c>
      <c r="AG176" s="47">
        <f>DETAIL!AG176/1000</f>
        <v>1646787.594</v>
      </c>
      <c r="AH176" s="47">
        <f>DETAIL!AH176/1000</f>
        <v>1447339.473</v>
      </c>
      <c r="AI176" s="47">
        <f>DETAIL!AI176/1000</f>
        <v>1405809.578</v>
      </c>
      <c r="AJ176" s="47">
        <f>DETAIL!AJ176/1000</f>
        <v>1356608.2390000001</v>
      </c>
      <c r="AK176" s="47">
        <f>DETAIL!AK176/1000</f>
        <v>1155800.4850000001</v>
      </c>
      <c r="AL176" s="47">
        <f>DETAIL!AL176/1000</f>
        <v>1071798.067</v>
      </c>
      <c r="AM176" s="47">
        <f>DETAIL!AM176/1000</f>
        <v>956905.19499999995</v>
      </c>
      <c r="AN176" s="47">
        <f>DETAIL!AN176/1000</f>
        <v>873448.99300000002</v>
      </c>
      <c r="AO176" s="47">
        <f>DETAIL!AO176/1000</f>
        <v>808503.46699999995</v>
      </c>
      <c r="AP176" s="47">
        <f>DETAIL!AP176/1000</f>
        <v>698883.81299999997</v>
      </c>
      <c r="AQ176" s="47">
        <f>DETAIL!AQ176/1000</f>
        <v>637919.71100000001</v>
      </c>
      <c r="AR176" s="47">
        <f>DETAIL!AR176/1000</f>
        <v>623464.30000000005</v>
      </c>
      <c r="AS176" s="47">
        <f>DETAIL!AS176/1000</f>
        <v>590575.04200000002</v>
      </c>
      <c r="AT176" s="47">
        <f>DETAIL!AT176/1000</f>
        <v>515118.75900000002</v>
      </c>
    </row>
    <row r="177" spans="1:46" ht="13.35" customHeight="1">
      <c r="A177" s="28" t="s">
        <v>5</v>
      </c>
      <c r="B177" s="31">
        <f>DETAIL!B177/1000</f>
        <v>135676.19680000001</v>
      </c>
      <c r="C177" s="31">
        <f>DETAIL!C177/1000</f>
        <v>84792.59895</v>
      </c>
      <c r="D177" s="31">
        <f>DETAIL!D177/1000</f>
        <v>80427.368000000002</v>
      </c>
      <c r="E177" s="31">
        <f>DETAIL!E177/1000</f>
        <v>62773.436000000002</v>
      </c>
      <c r="F177" s="31">
        <f>DETAIL!F177/1000</f>
        <v>51432.47</v>
      </c>
      <c r="G177" s="31">
        <f>DETAIL!G177/1000</f>
        <v>50633.459000000003</v>
      </c>
      <c r="H177" s="31">
        <f>DETAIL!H177/1000</f>
        <v>61094.152999999998</v>
      </c>
      <c r="I177" s="31">
        <f>DETAIL!I177/1000</f>
        <v>45480.741000000002</v>
      </c>
      <c r="J177" s="31">
        <f>DETAIL!J177/1000</f>
        <v>48041.252999999997</v>
      </c>
      <c r="K177" s="31">
        <f>DETAIL!K177/1000</f>
        <v>45305.866999999998</v>
      </c>
      <c r="L177" s="31">
        <f>DETAIL!L177/1000</f>
        <v>35473.656999999999</v>
      </c>
      <c r="M177" s="31">
        <f>DETAIL!M177/1000</f>
        <v>30148.512999999999</v>
      </c>
      <c r="N177" s="31">
        <f>DETAIL!N177/1000</f>
        <v>41842.625</v>
      </c>
      <c r="O177" s="31">
        <f>DETAIL!O177/1000</f>
        <v>31040.276999999998</v>
      </c>
      <c r="P177" s="31">
        <f>DETAIL!P177/1000</f>
        <v>27212.471000000001</v>
      </c>
      <c r="Q177" s="31">
        <f>DETAIL!Q177/1000</f>
        <v>14134.125</v>
      </c>
      <c r="R177" s="31">
        <f>DETAIL!R177/1000</f>
        <v>16252.477999999999</v>
      </c>
      <c r="S177" s="31">
        <f>DETAIL!S177/1000</f>
        <v>12577.718000000001</v>
      </c>
      <c r="T177" s="31">
        <f>DETAIL!T177/1000</f>
        <v>13630.727999999999</v>
      </c>
      <c r="U177" s="31">
        <f>DETAIL!U177/1000</f>
        <v>14047.923000000001</v>
      </c>
      <c r="V177" s="31">
        <f>DETAIL!V177/1000</f>
        <v>6584.6480000000001</v>
      </c>
      <c r="W177" s="31">
        <f>DETAIL!W177/1000</f>
        <v>9086.9539999999997</v>
      </c>
      <c r="X177" s="31">
        <f>DETAIL!X177/1000</f>
        <v>5901.7359999999999</v>
      </c>
      <c r="Y177" s="31">
        <f>DETAIL!Y177/1000</f>
        <v>4324.1869999999999</v>
      </c>
      <c r="Z177" s="31">
        <f>DETAIL!Z177/1000</f>
        <v>7018.2830000000004</v>
      </c>
      <c r="AA177" s="31">
        <f>DETAIL!AA177/1000</f>
        <v>7162.5050000000001</v>
      </c>
      <c r="AB177" s="31">
        <f>DETAIL!AB177/1000</f>
        <v>7396.9679999999998</v>
      </c>
      <c r="AC177" s="31">
        <f>DETAIL!AC177/1000</f>
        <v>7482.6030000000001</v>
      </c>
      <c r="AD177" s="31">
        <f>DETAIL!AD177/1000</f>
        <v>6644.2240000000002</v>
      </c>
      <c r="AE177" s="31">
        <f>DETAIL!AE177/1000</f>
        <v>7800.7820000000002</v>
      </c>
      <c r="AF177" s="31">
        <f>DETAIL!AF177/1000</f>
        <v>7607.2290000000003</v>
      </c>
      <c r="AG177" s="47">
        <f>DETAIL!AG177/1000</f>
        <v>5828.4409999999998</v>
      </c>
      <c r="AH177" s="47">
        <f>DETAIL!AH177/1000</f>
        <v>4788.7839999999997</v>
      </c>
      <c r="AI177" s="47">
        <f>DETAIL!AI177/1000</f>
        <v>2929.1979999999999</v>
      </c>
      <c r="AJ177" s="47">
        <f>DETAIL!AJ177/1000</f>
        <v>13797.656999999999</v>
      </c>
      <c r="AK177" s="47">
        <f>DETAIL!AK177/1000</f>
        <v>6766.3180000000002</v>
      </c>
      <c r="AL177" s="47">
        <f>DETAIL!AL177/1000</f>
        <v>553.59</v>
      </c>
      <c r="AM177" s="47">
        <f>DETAIL!AM177/1000</f>
        <v>1520.4290000000001</v>
      </c>
      <c r="AN177" s="47">
        <f>DETAIL!AN177/1000</f>
        <v>535.976</v>
      </c>
      <c r="AO177" s="47">
        <f>DETAIL!AO177/1000</f>
        <v>718.49199999999996</v>
      </c>
      <c r="AP177" s="47">
        <f>DETAIL!AP177/1000</f>
        <v>5050.4840000000004</v>
      </c>
      <c r="AQ177" s="47">
        <f>DETAIL!AQ177/1000</f>
        <v>5296.4769999999999</v>
      </c>
      <c r="AR177" s="47">
        <f>DETAIL!AR177/1000</f>
        <v>4974.7759999999998</v>
      </c>
      <c r="AS177" s="47">
        <f>DETAIL!AS177/1000</f>
        <v>23858.739000000001</v>
      </c>
      <c r="AT177" s="47">
        <f>DETAIL!AT177/1000</f>
        <v>33249.362999999998</v>
      </c>
    </row>
    <row r="178" spans="1:46" ht="13.35" customHeight="1">
      <c r="A178" s="26" t="s">
        <v>6</v>
      </c>
      <c r="B178" s="31">
        <f>DETAIL!B178/1000</f>
        <v>-366005.00273000001</v>
      </c>
      <c r="C178" s="31">
        <f>DETAIL!C178/1000</f>
        <v>-444951.054</v>
      </c>
      <c r="D178" s="24">
        <f>DETAIL!D178/1000</f>
        <v>-171821.77600000001</v>
      </c>
      <c r="E178" s="24">
        <f>DETAIL!E178/1000</f>
        <v>-194226.52799999999</v>
      </c>
      <c r="F178" s="24">
        <f>DETAIL!F178/1000</f>
        <v>-111794.78599999999</v>
      </c>
      <c r="G178" s="24">
        <f>DETAIL!G178/1000</f>
        <v>-110748.54700000001</v>
      </c>
      <c r="H178" s="24">
        <f>DETAIL!H178/1000</f>
        <v>-56522.017</v>
      </c>
      <c r="I178" s="24">
        <f>DETAIL!I178/1000</f>
        <v>-144954.954</v>
      </c>
      <c r="J178" s="24">
        <f>DETAIL!J178/1000</f>
        <v>-399830.49900000001</v>
      </c>
      <c r="K178" s="24">
        <f>DETAIL!K178/1000</f>
        <v>-496548.41800000001</v>
      </c>
      <c r="L178" s="24">
        <f>DETAIL!L178/1000</f>
        <v>-1377641.2779999999</v>
      </c>
      <c r="M178" s="24">
        <f>DETAIL!M178/1000</f>
        <v>-73532.441999999995</v>
      </c>
      <c r="N178" s="24">
        <f>DETAIL!N178/1000</f>
        <v>-112329.15399999999</v>
      </c>
      <c r="O178" s="24">
        <f>DETAIL!O178/1000</f>
        <v>-45623.968000000001</v>
      </c>
      <c r="P178" s="24">
        <f>DETAIL!P178/1000</f>
        <v>-60085.317999999999</v>
      </c>
      <c r="Q178" s="24">
        <f>DETAIL!Q178/1000</f>
        <v>-114672.11900000001</v>
      </c>
      <c r="R178" s="24">
        <f>DETAIL!R178/1000</f>
        <v>-105656.67600000001</v>
      </c>
      <c r="S178" s="24">
        <f>DETAIL!S178/1000</f>
        <v>-123806.663</v>
      </c>
      <c r="T178" s="24">
        <f>DETAIL!T178/1000</f>
        <v>-151432.75200000001</v>
      </c>
      <c r="U178" s="24">
        <f>DETAIL!U178/1000</f>
        <v>-81117.441000000006</v>
      </c>
      <c r="V178" s="24">
        <f>DETAIL!V178/1000</f>
        <v>-80160.593999999997</v>
      </c>
      <c r="W178" s="24">
        <f>DETAIL!W178/1000</f>
        <v>-99040.361999999994</v>
      </c>
      <c r="X178" s="24">
        <f>DETAIL!X178/1000</f>
        <v>-162338.6</v>
      </c>
      <c r="Y178" s="24">
        <f>DETAIL!Y178/1000</f>
        <v>-63159.078000000001</v>
      </c>
      <c r="Z178" s="24">
        <f>DETAIL!Z178/1000</f>
        <v>-74841.471999999994</v>
      </c>
      <c r="AA178" s="24">
        <f>DETAIL!AA178/1000</f>
        <v>-140882.19</v>
      </c>
      <c r="AB178" s="24">
        <f>DETAIL!AB178/1000</f>
        <v>-90749.273000000001</v>
      </c>
      <c r="AC178" s="24">
        <f>DETAIL!AC178/1000</f>
        <v>-8347.6380000000008</v>
      </c>
      <c r="AD178" s="24">
        <f>DETAIL!AD178/1000</f>
        <v>-48327.103000000003</v>
      </c>
      <c r="AE178" s="24">
        <f>DETAIL!AE178/1000</f>
        <v>-36288.074999999997</v>
      </c>
      <c r="AF178" s="24">
        <f>DETAIL!AF178/1000</f>
        <v>-32161.258999999998</v>
      </c>
      <c r="AG178" s="47">
        <f>DETAIL!AG178/1000</f>
        <v>-24680.731</v>
      </c>
      <c r="AH178" s="47">
        <f>DETAIL!AH178/1000</f>
        <v>-133994.022</v>
      </c>
      <c r="AI178" s="47">
        <f>DETAIL!AI178/1000</f>
        <v>-8527.4639999999999</v>
      </c>
      <c r="AJ178" s="47">
        <f>DETAIL!AJ178/1000</f>
        <v>-18396.293000000001</v>
      </c>
      <c r="AK178" s="47">
        <f>DETAIL!AK178/1000</f>
        <v>-7750.2309999999998</v>
      </c>
      <c r="AL178" s="47">
        <f>DETAIL!AL178/1000</f>
        <v>-3783.6869999999999</v>
      </c>
      <c r="AM178" s="47">
        <f>DETAIL!AM178/1000</f>
        <v>-10169.513999999999</v>
      </c>
      <c r="AN178" s="47">
        <f>DETAIL!AN178/1000</f>
        <v>-6735.6809999999996</v>
      </c>
      <c r="AO178" s="47">
        <f>DETAIL!AO178/1000</f>
        <v>-1365.7919999999999</v>
      </c>
      <c r="AP178" s="47">
        <f>DETAIL!AP178/1000</f>
        <v>-3920.73</v>
      </c>
      <c r="AQ178" s="47">
        <f>DETAIL!AQ178/1000</f>
        <v>-7734.9040000000005</v>
      </c>
      <c r="AR178" s="47">
        <f>DETAIL!AR178/1000</f>
        <v>206.471</v>
      </c>
      <c r="AS178" s="47">
        <f>DETAIL!AS178/1000</f>
        <v>1624.307</v>
      </c>
      <c r="AT178" s="47">
        <f>DETAIL!AT178/1000</f>
        <v>-4341.3850000000002</v>
      </c>
    </row>
    <row r="179" spans="1:46" ht="13.35" customHeight="1">
      <c r="A179" s="28" t="s">
        <v>8</v>
      </c>
      <c r="B179" s="31">
        <f>DETAIL!B179/1000</f>
        <v>32865966.804999992</v>
      </c>
      <c r="C179" s="31">
        <f>DETAIL!C179/1000</f>
        <v>30975740.318569995</v>
      </c>
      <c r="D179" s="31">
        <f>DETAIL!D179/1000</f>
        <v>31305761.155000001</v>
      </c>
      <c r="E179" s="31">
        <f>DETAIL!E179/1000</f>
        <v>28288081.123</v>
      </c>
      <c r="F179" s="31">
        <f>DETAIL!F179/1000</f>
        <v>27903294.638</v>
      </c>
      <c r="G179" s="31">
        <f>DETAIL!G179/1000</f>
        <v>26905467.18</v>
      </c>
      <c r="H179" s="31">
        <f>DETAIL!H179/1000</f>
        <v>25026392.456999999</v>
      </c>
      <c r="I179" s="31">
        <f>DETAIL!I179/1000</f>
        <v>23317602.305</v>
      </c>
      <c r="J179" s="31">
        <f>DETAIL!J179/1000</f>
        <v>21973688.201000001</v>
      </c>
      <c r="K179" s="31">
        <f>DETAIL!K179/1000</f>
        <v>20457511.109999999</v>
      </c>
      <c r="L179" s="31">
        <f>DETAIL!L179/1000</f>
        <v>18672172.504999999</v>
      </c>
      <c r="M179" s="31">
        <f>DETAIL!M179/1000</f>
        <v>19128734.168000001</v>
      </c>
      <c r="N179" s="31">
        <f>DETAIL!N179/1000</f>
        <v>19129084.158</v>
      </c>
      <c r="O179" s="31">
        <f>DETAIL!O179/1000</f>
        <v>18862234.831999999</v>
      </c>
      <c r="P179" s="31">
        <f>DETAIL!P179/1000</f>
        <v>18411207.278999999</v>
      </c>
      <c r="Q179" s="31">
        <f>DETAIL!Q179/1000</f>
        <v>17774246.699000001</v>
      </c>
      <c r="R179" s="31">
        <f>DETAIL!R179/1000</f>
        <v>16855124.653000001</v>
      </c>
      <c r="S179" s="31">
        <f>DETAIL!S179/1000</f>
        <v>15748016.176999999</v>
      </c>
      <c r="T179" s="31">
        <f>DETAIL!T179/1000</f>
        <v>14794254.341</v>
      </c>
      <c r="U179" s="31">
        <f>DETAIL!U179/1000</f>
        <v>13776018.386</v>
      </c>
      <c r="V179" s="31">
        <f>DETAIL!V179/1000</f>
        <v>13061366.373</v>
      </c>
      <c r="W179" s="31">
        <f>DETAIL!W179/1000</f>
        <v>12672863.564999999</v>
      </c>
      <c r="X179" s="31">
        <f>DETAIL!X179/1000</f>
        <v>11715014.880000001</v>
      </c>
      <c r="Y179" s="31">
        <f>DETAIL!Y179/1000</f>
        <v>11545119.411</v>
      </c>
      <c r="Z179" s="31">
        <f>DETAIL!Z179/1000</f>
        <v>10674456.773</v>
      </c>
      <c r="AA179" s="31">
        <f>DETAIL!AA179/1000</f>
        <v>9478352.2909999993</v>
      </c>
      <c r="AB179" s="31">
        <f>DETAIL!AB179/1000</f>
        <v>8812493.5250000004</v>
      </c>
      <c r="AC179" s="31">
        <f>DETAIL!AC179/1000</f>
        <v>8085126.8080000002</v>
      </c>
      <c r="AD179" s="31">
        <f>DETAIL!AD179/1000</f>
        <v>7835001.6490000002</v>
      </c>
      <c r="AE179" s="31">
        <f>DETAIL!AE179/1000</f>
        <v>7862873.7350000003</v>
      </c>
      <c r="AF179" s="31">
        <f>DETAIL!AF179/1000</f>
        <v>7560988.8399999999</v>
      </c>
      <c r="AG179" s="31">
        <f>DETAIL!AG179/1000</f>
        <v>7212682.1390000004</v>
      </c>
      <c r="AH179" s="31">
        <f>DETAIL!AH179/1000</f>
        <v>6626289.4100000001</v>
      </c>
      <c r="AI179" s="31">
        <f>DETAIL!AI179/1000</f>
        <v>6694187.7659999998</v>
      </c>
      <c r="AJ179" s="31">
        <f>DETAIL!AJ179/1000</f>
        <v>6384840.693</v>
      </c>
      <c r="AK179" s="31">
        <f>DETAIL!AK179/1000</f>
        <v>5770819.6310000001</v>
      </c>
      <c r="AL179" s="31">
        <f>DETAIL!AL179/1000</f>
        <v>5271906.5360000003</v>
      </c>
      <c r="AM179" s="31">
        <f>DETAIL!AM179/1000</f>
        <v>4818904.93</v>
      </c>
      <c r="AN179" s="31">
        <f>DETAIL!AN179/1000</f>
        <v>4404973.3190000001</v>
      </c>
      <c r="AO179" s="31">
        <f>DETAIL!AO179/1000</f>
        <v>4015819.8629999999</v>
      </c>
      <c r="AP179" s="31">
        <f>DETAIL!AP179/1000</f>
        <v>3633515.99</v>
      </c>
      <c r="AQ179" s="31">
        <f>DETAIL!AQ179/1000</f>
        <v>3230827.88</v>
      </c>
      <c r="AR179" s="31">
        <f>DETAIL!AR179/1000</f>
        <v>2988915.0890000002</v>
      </c>
      <c r="AS179" s="31">
        <f>DETAIL!AS179/1000</f>
        <v>2716782.9649999999</v>
      </c>
      <c r="AT179" s="31">
        <f>DETAIL!AT179/1000</f>
        <v>2583266.48</v>
      </c>
    </row>
    <row r="180" spans="1:46" ht="13.35" customHeight="1">
      <c r="B180"/>
      <c r="C180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41"/>
      <c r="AC180" s="41"/>
      <c r="AD180" s="23"/>
      <c r="AE180" s="23"/>
      <c r="AF180" s="23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</row>
    <row r="181" spans="1:46" s="3" customFormat="1" ht="13.35" customHeight="1">
      <c r="A181" s="3" t="s">
        <v>33</v>
      </c>
      <c r="B181"/>
      <c r="C181"/>
      <c r="AB181" s="8"/>
      <c r="AC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</row>
    <row r="182" spans="1:46" ht="13.35" customHeight="1">
      <c r="A182" s="28" t="s">
        <v>3</v>
      </c>
      <c r="B182" s="31">
        <f>DETAIL!B182/1000</f>
        <v>0</v>
      </c>
      <c r="C182" s="31">
        <f>DETAIL!C182/1000</f>
        <v>0</v>
      </c>
      <c r="D182" s="31">
        <f>DETAIL!D182/1000</f>
        <v>0</v>
      </c>
      <c r="E182" s="31">
        <f>DETAIL!E182/1000</f>
        <v>0</v>
      </c>
      <c r="F182" s="31">
        <f>DETAIL!F182/1000</f>
        <v>0</v>
      </c>
      <c r="G182" s="31">
        <f>DETAIL!G182/1000</f>
        <v>0</v>
      </c>
      <c r="H182" s="31">
        <f>DETAIL!H182/1000</f>
        <v>0</v>
      </c>
      <c r="I182" s="31">
        <f>DETAIL!I182/1000</f>
        <v>0</v>
      </c>
      <c r="J182" s="31">
        <f>DETAIL!J182/1000</f>
        <v>0</v>
      </c>
      <c r="K182" s="31">
        <f>DETAIL!K182/1000</f>
        <v>0</v>
      </c>
      <c r="L182" s="31">
        <f>DETAIL!L182/1000</f>
        <v>0</v>
      </c>
      <c r="M182" s="31">
        <f>DETAIL!M182/1000</f>
        <v>0</v>
      </c>
      <c r="N182" s="31">
        <f>DETAIL!N182/1000</f>
        <v>0</v>
      </c>
      <c r="O182" s="31">
        <f>DETAIL!O182/1000</f>
        <v>0</v>
      </c>
      <c r="P182" s="31">
        <f>DETAIL!P182/1000</f>
        <v>0</v>
      </c>
      <c r="Q182" s="31">
        <f>DETAIL!Q182/1000</f>
        <v>0</v>
      </c>
      <c r="R182" s="31">
        <f>DETAIL!R182/1000</f>
        <v>0</v>
      </c>
      <c r="S182" s="31">
        <f>DETAIL!S182/1000</f>
        <v>0</v>
      </c>
      <c r="T182" s="31">
        <f>DETAIL!T182/1000</f>
        <v>0</v>
      </c>
      <c r="U182" s="31">
        <f>DETAIL!U182/1000</f>
        <v>0</v>
      </c>
      <c r="V182" s="31">
        <f>DETAIL!V182/1000</f>
        <v>0</v>
      </c>
      <c r="W182" s="31">
        <f>DETAIL!W182/1000</f>
        <v>0</v>
      </c>
      <c r="X182" s="31">
        <f>DETAIL!X182/1000</f>
        <v>0</v>
      </c>
      <c r="Y182" s="31">
        <f>DETAIL!Y182/1000</f>
        <v>0</v>
      </c>
      <c r="Z182" s="31">
        <f>DETAIL!Z182/1000</f>
        <v>0</v>
      </c>
      <c r="AA182" s="31">
        <f>DETAIL!AA182/1000</f>
        <v>0</v>
      </c>
      <c r="AB182" s="31">
        <f>DETAIL!AB182/1000</f>
        <v>0</v>
      </c>
      <c r="AC182" s="31">
        <f>DETAIL!AC182/1000</f>
        <v>0</v>
      </c>
      <c r="AD182" s="31">
        <f>DETAIL!AD182/1000</f>
        <v>4060.585</v>
      </c>
      <c r="AE182" s="31">
        <f>DETAIL!AE182/1000</f>
        <v>2945.076</v>
      </c>
      <c r="AF182" s="31">
        <f>DETAIL!AF182/1000</f>
        <v>3734.6309999999999</v>
      </c>
      <c r="AG182" s="31">
        <f>DETAIL!AG182/1000</f>
        <v>3810.8989999999999</v>
      </c>
      <c r="AH182" s="31">
        <f>DETAIL!AH182/1000</f>
        <v>3822.4009999999998</v>
      </c>
      <c r="AI182" s="47">
        <f>DETAIL!AI182/1000</f>
        <v>4013.788</v>
      </c>
      <c r="AJ182" s="47">
        <f>DETAIL!AJ182/1000</f>
        <v>3202.2849999999999</v>
      </c>
      <c r="AK182" s="47">
        <f>DETAIL!AK182/1000</f>
        <v>2844.3330000000001</v>
      </c>
      <c r="AL182" s="47">
        <f>DETAIL!AL182/1000</f>
        <v>2452.558</v>
      </c>
      <c r="AM182" s="47">
        <f>DETAIL!AM182/1000</f>
        <v>2348.2539999999999</v>
      </c>
      <c r="AN182" s="47">
        <f>DETAIL!AN182/1000</f>
        <v>2158.5479999999998</v>
      </c>
      <c r="AO182" s="47">
        <f>DETAIL!AO182/1000</f>
        <v>1942.924</v>
      </c>
      <c r="AP182" s="47">
        <f>DETAIL!AP182/1000</f>
        <v>1706.354</v>
      </c>
      <c r="AQ182" s="47">
        <f>DETAIL!AQ182/1000</f>
        <v>1566.4190000000001</v>
      </c>
      <c r="AR182" s="47">
        <f>DETAIL!AR182/1000</f>
        <v>1485.096</v>
      </c>
      <c r="AS182" s="47">
        <f>DETAIL!AS182/1000</f>
        <v>1369.087</v>
      </c>
      <c r="AT182" s="47">
        <f>DETAIL!AT182/1000</f>
        <v>1418.912</v>
      </c>
    </row>
    <row r="183" spans="1:46" ht="13.35" customHeight="1">
      <c r="A183" s="28" t="s">
        <v>4</v>
      </c>
      <c r="B183" s="31">
        <f>DETAIL!B183/1000</f>
        <v>0</v>
      </c>
      <c r="C183" s="31">
        <f>DETAIL!C183/1000</f>
        <v>0</v>
      </c>
      <c r="D183" s="31">
        <f>DETAIL!D183/1000</f>
        <v>0</v>
      </c>
      <c r="E183" s="31">
        <f>DETAIL!E183/1000</f>
        <v>0</v>
      </c>
      <c r="F183" s="31">
        <f>DETAIL!F183/1000</f>
        <v>0</v>
      </c>
      <c r="G183" s="31">
        <f>DETAIL!G183/1000</f>
        <v>0</v>
      </c>
      <c r="H183" s="31">
        <f>DETAIL!H183/1000</f>
        <v>0</v>
      </c>
      <c r="I183" s="31">
        <f>DETAIL!I183/1000</f>
        <v>0</v>
      </c>
      <c r="J183" s="31">
        <f>DETAIL!J183/1000</f>
        <v>0</v>
      </c>
      <c r="K183" s="31">
        <f>DETAIL!K183/1000</f>
        <v>0</v>
      </c>
      <c r="L183" s="31">
        <f>DETAIL!L183/1000</f>
        <v>0</v>
      </c>
      <c r="M183" s="31">
        <f>DETAIL!M183/1000</f>
        <v>0</v>
      </c>
      <c r="N183" s="31">
        <f>DETAIL!N183/1000</f>
        <v>0</v>
      </c>
      <c r="O183" s="31">
        <f>DETAIL!O183/1000</f>
        <v>0</v>
      </c>
      <c r="P183" s="31">
        <f>DETAIL!P183/1000</f>
        <v>0</v>
      </c>
      <c r="Q183" s="31">
        <f>DETAIL!Q183/1000</f>
        <v>0</v>
      </c>
      <c r="R183" s="31">
        <f>DETAIL!R183/1000</f>
        <v>0</v>
      </c>
      <c r="S183" s="31">
        <f>DETAIL!S183/1000</f>
        <v>0</v>
      </c>
      <c r="T183" s="31">
        <f>DETAIL!T183/1000</f>
        <v>0</v>
      </c>
      <c r="U183" s="31">
        <f>DETAIL!U183/1000</f>
        <v>0</v>
      </c>
      <c r="V183" s="31">
        <f>DETAIL!V183/1000</f>
        <v>0</v>
      </c>
      <c r="W183" s="31">
        <f>DETAIL!W183/1000</f>
        <v>0</v>
      </c>
      <c r="X183" s="31">
        <f>DETAIL!X183/1000</f>
        <v>0</v>
      </c>
      <c r="Y183" s="31">
        <f>DETAIL!Y183/1000</f>
        <v>0</v>
      </c>
      <c r="Z183" s="31">
        <f>DETAIL!Z183/1000</f>
        <v>0</v>
      </c>
      <c r="AA183" s="31">
        <f>DETAIL!AA183/1000</f>
        <v>0</v>
      </c>
      <c r="AB183" s="31">
        <f>DETAIL!AB183/1000</f>
        <v>0</v>
      </c>
      <c r="AC183" s="31">
        <f>DETAIL!AC183/1000</f>
        <v>0</v>
      </c>
      <c r="AD183" s="31">
        <f>DETAIL!AD183/1000</f>
        <v>1621.8989999999999</v>
      </c>
      <c r="AE183" s="31">
        <f>DETAIL!AE183/1000</f>
        <v>1696.33</v>
      </c>
      <c r="AF183" s="31">
        <f>DETAIL!AF183/1000</f>
        <v>1449.61</v>
      </c>
      <c r="AG183" s="47">
        <f>DETAIL!AG183/1000</f>
        <v>1208.037</v>
      </c>
      <c r="AH183" s="47">
        <f>DETAIL!AH183/1000</f>
        <v>1165.94</v>
      </c>
      <c r="AI183" s="47">
        <f>DETAIL!AI183/1000</f>
        <v>1149.538</v>
      </c>
      <c r="AJ183" s="47">
        <f>DETAIL!AJ183/1000</f>
        <v>1520.6859999999999</v>
      </c>
      <c r="AK183" s="47">
        <f>DETAIL!AK183/1000</f>
        <v>1345.7460000000001</v>
      </c>
      <c r="AL183" s="47">
        <f>DETAIL!AL183/1000</f>
        <v>1283.328</v>
      </c>
      <c r="AM183" s="47">
        <f>DETAIL!AM183/1000</f>
        <v>1066.7059999999999</v>
      </c>
      <c r="AN183" s="47">
        <f>DETAIL!AN183/1000</f>
        <v>1084.248</v>
      </c>
      <c r="AO183" s="47">
        <f>DETAIL!AO183/1000</f>
        <v>755.46600000000001</v>
      </c>
      <c r="AP183" s="47">
        <f>DETAIL!AP183/1000</f>
        <v>697.298</v>
      </c>
      <c r="AQ183" s="47">
        <f>DETAIL!AQ183/1000</f>
        <v>744.37300000000005</v>
      </c>
      <c r="AR183" s="47">
        <f>DETAIL!AR183/1000</f>
        <v>717.476</v>
      </c>
      <c r="AS183" s="47">
        <f>DETAIL!AS183/1000</f>
        <v>674.72400000000005</v>
      </c>
      <c r="AT183" s="47">
        <f>DETAIL!AT183/1000</f>
        <v>527.21799999999996</v>
      </c>
    </row>
    <row r="184" spans="1:46" ht="13.35" customHeight="1">
      <c r="A184" s="28" t="s">
        <v>5</v>
      </c>
      <c r="B184" s="31">
        <f>DETAIL!B184/1000</f>
        <v>0</v>
      </c>
      <c r="C184" s="31">
        <f>DETAIL!C184/1000</f>
        <v>0</v>
      </c>
      <c r="D184" s="31">
        <f>DETAIL!D184/1000</f>
        <v>0</v>
      </c>
      <c r="E184" s="31">
        <f>DETAIL!E184/1000</f>
        <v>0</v>
      </c>
      <c r="F184" s="31">
        <f>DETAIL!F184/1000</f>
        <v>0</v>
      </c>
      <c r="G184" s="31">
        <f>DETAIL!G184/1000</f>
        <v>0</v>
      </c>
      <c r="H184" s="31">
        <f>DETAIL!H184/1000</f>
        <v>0</v>
      </c>
      <c r="I184" s="31">
        <f>DETAIL!I184/1000</f>
        <v>0</v>
      </c>
      <c r="J184" s="31">
        <f>DETAIL!J184/1000</f>
        <v>0</v>
      </c>
      <c r="K184" s="31">
        <f>DETAIL!K184/1000</f>
        <v>0</v>
      </c>
      <c r="L184" s="31">
        <f>DETAIL!L184/1000</f>
        <v>0</v>
      </c>
      <c r="M184" s="31">
        <f>DETAIL!M184/1000</f>
        <v>0</v>
      </c>
      <c r="N184" s="31">
        <f>DETAIL!N184/1000</f>
        <v>0</v>
      </c>
      <c r="O184" s="31">
        <f>DETAIL!O184/1000</f>
        <v>0</v>
      </c>
      <c r="P184" s="31">
        <f>DETAIL!P184/1000</f>
        <v>0</v>
      </c>
      <c r="Q184" s="31">
        <f>DETAIL!Q184/1000</f>
        <v>0</v>
      </c>
      <c r="R184" s="31">
        <f>DETAIL!R184/1000</f>
        <v>0</v>
      </c>
      <c r="S184" s="31">
        <f>DETAIL!S184/1000</f>
        <v>0</v>
      </c>
      <c r="T184" s="31">
        <f>DETAIL!T184/1000</f>
        <v>0</v>
      </c>
      <c r="U184" s="31">
        <f>DETAIL!U184/1000</f>
        <v>0</v>
      </c>
      <c r="V184" s="31">
        <f>DETAIL!V184/1000</f>
        <v>0</v>
      </c>
      <c r="W184" s="31">
        <f>DETAIL!W184/1000</f>
        <v>0</v>
      </c>
      <c r="X184" s="31">
        <f>DETAIL!X184/1000</f>
        <v>0</v>
      </c>
      <c r="Y184" s="31">
        <f>DETAIL!Y184/1000</f>
        <v>0</v>
      </c>
      <c r="Z184" s="31">
        <f>DETAIL!Z184/1000</f>
        <v>0</v>
      </c>
      <c r="AA184" s="31">
        <f>DETAIL!AA184/1000</f>
        <v>0</v>
      </c>
      <c r="AB184" s="31">
        <f>DETAIL!AB184/1000</f>
        <v>0</v>
      </c>
      <c r="AC184" s="31">
        <f>DETAIL!AC184/1000</f>
        <v>0</v>
      </c>
      <c r="AD184" s="31">
        <f>DETAIL!AD184/1000</f>
        <v>0</v>
      </c>
      <c r="AE184" s="31">
        <f>DETAIL!AE184/1000</f>
        <v>0</v>
      </c>
      <c r="AF184" s="31">
        <f>DETAIL!AF184/1000</f>
        <v>0</v>
      </c>
      <c r="AG184" s="47">
        <f>DETAIL!AG184/1000</f>
        <v>0</v>
      </c>
      <c r="AH184" s="47">
        <f>DETAIL!AH184/1000</f>
        <v>0</v>
      </c>
      <c r="AI184" s="47">
        <f>DETAIL!AI184/1000</f>
        <v>0</v>
      </c>
      <c r="AJ184" s="47">
        <f>DETAIL!AJ184/1000</f>
        <v>0</v>
      </c>
      <c r="AK184" s="47">
        <f>DETAIL!AK184/1000</f>
        <v>0</v>
      </c>
      <c r="AL184" s="47">
        <f>DETAIL!AL184/1000</f>
        <v>0</v>
      </c>
      <c r="AM184" s="47">
        <f>DETAIL!AM184/1000</f>
        <v>0</v>
      </c>
      <c r="AN184" s="47">
        <f>DETAIL!AN184/1000</f>
        <v>0</v>
      </c>
      <c r="AO184" s="47">
        <f>DETAIL!AO184/1000</f>
        <v>0</v>
      </c>
      <c r="AP184" s="47">
        <f>DETAIL!AP184/1000</f>
        <v>0</v>
      </c>
      <c r="AQ184" s="47">
        <f>DETAIL!AQ184/1000</f>
        <v>0</v>
      </c>
      <c r="AR184" s="47">
        <f>DETAIL!AR184/1000</f>
        <v>0</v>
      </c>
      <c r="AS184" s="47">
        <f>DETAIL!AS184/1000</f>
        <v>36.975000000000001</v>
      </c>
      <c r="AT184" s="47">
        <f>DETAIL!AT184/1000</f>
        <v>57</v>
      </c>
    </row>
    <row r="185" spans="1:46" ht="13.35" customHeight="1">
      <c r="A185" s="26" t="s">
        <v>6</v>
      </c>
      <c r="B185" s="31">
        <f>DETAIL!B185/1000</f>
        <v>0</v>
      </c>
      <c r="C185" s="31">
        <f>DETAIL!C185/1000</f>
        <v>0</v>
      </c>
      <c r="D185" s="24">
        <f>DETAIL!D185/1000</f>
        <v>0</v>
      </c>
      <c r="E185" s="24">
        <f>DETAIL!E185/1000</f>
        <v>0</v>
      </c>
      <c r="F185" s="24">
        <f>DETAIL!F185/1000</f>
        <v>0</v>
      </c>
      <c r="G185" s="24">
        <f>DETAIL!G185/1000</f>
        <v>0</v>
      </c>
      <c r="H185" s="24">
        <f>DETAIL!H185/1000</f>
        <v>0</v>
      </c>
      <c r="I185" s="24">
        <f>DETAIL!I185/1000</f>
        <v>0</v>
      </c>
      <c r="J185" s="24">
        <f>DETAIL!J185/1000</f>
        <v>0</v>
      </c>
      <c r="K185" s="24">
        <f>DETAIL!K185/1000</f>
        <v>0</v>
      </c>
      <c r="L185" s="24">
        <f>DETAIL!L185/1000</f>
        <v>0</v>
      </c>
      <c r="M185" s="24">
        <f>DETAIL!M185/1000</f>
        <v>0</v>
      </c>
      <c r="N185" s="24">
        <f>DETAIL!N185/1000</f>
        <v>0</v>
      </c>
      <c r="O185" s="24">
        <f>DETAIL!O185/1000</f>
        <v>0</v>
      </c>
      <c r="P185" s="24">
        <f>DETAIL!P185/1000</f>
        <v>0</v>
      </c>
      <c r="Q185" s="24">
        <f>DETAIL!Q185/1000</f>
        <v>0</v>
      </c>
      <c r="R185" s="24">
        <f>DETAIL!R185/1000</f>
        <v>0</v>
      </c>
      <c r="S185" s="24">
        <f>DETAIL!S185/1000</f>
        <v>0</v>
      </c>
      <c r="T185" s="24">
        <f>DETAIL!T185/1000</f>
        <v>0</v>
      </c>
      <c r="U185" s="24">
        <f>DETAIL!U185/1000</f>
        <v>0</v>
      </c>
      <c r="V185" s="24">
        <f>DETAIL!V185/1000</f>
        <v>0</v>
      </c>
      <c r="W185" s="24">
        <f>DETAIL!W185/1000</f>
        <v>0</v>
      </c>
      <c r="X185" s="24">
        <f>DETAIL!X185/1000</f>
        <v>0</v>
      </c>
      <c r="Y185" s="24">
        <f>DETAIL!Y185/1000</f>
        <v>0</v>
      </c>
      <c r="Z185" s="24">
        <f>DETAIL!Z185/1000</f>
        <v>0</v>
      </c>
      <c r="AA185" s="24">
        <f>DETAIL!AA185/1000</f>
        <v>0</v>
      </c>
      <c r="AB185" s="24">
        <f>DETAIL!AB185/1000</f>
        <v>0</v>
      </c>
      <c r="AC185" s="24">
        <f>DETAIL!AC185/1000</f>
        <v>0</v>
      </c>
      <c r="AD185" s="24">
        <f>DETAIL!AD185/1000</f>
        <v>0</v>
      </c>
      <c r="AE185" s="24">
        <f>DETAIL!AE185/1000</f>
        <v>-0.16900000000000001</v>
      </c>
      <c r="AF185" s="24">
        <f>DETAIL!AF185/1000</f>
        <v>-58.256999999999998</v>
      </c>
      <c r="AG185" s="47">
        <f>DETAIL!AG185/1000</f>
        <v>-7.9329999999999998</v>
      </c>
      <c r="AH185" s="47">
        <f>DETAIL!AH185/1000</f>
        <v>-1.6279999999999999</v>
      </c>
      <c r="AI185" s="47">
        <f>DETAIL!AI185/1000</f>
        <v>153.07900000000001</v>
      </c>
      <c r="AJ185" s="47">
        <f>DETAIL!AJ185/1000</f>
        <v>0</v>
      </c>
      <c r="AK185" s="47">
        <f>DETAIL!AK185/1000</f>
        <v>-6.7670000000000003</v>
      </c>
      <c r="AL185" s="47">
        <f>DETAIL!AL185/1000</f>
        <v>0</v>
      </c>
      <c r="AM185" s="47">
        <f>DETAIL!AM185/1000</f>
        <v>-0.72499999999999998</v>
      </c>
      <c r="AN185" s="47">
        <f>DETAIL!AN185/1000</f>
        <v>-2.0179999999999998</v>
      </c>
      <c r="AO185" s="47">
        <f>DETAIL!AO185/1000</f>
        <v>0</v>
      </c>
      <c r="AP185" s="47">
        <f>DETAIL!AP185/1000</f>
        <v>0</v>
      </c>
      <c r="AQ185" s="47">
        <f>DETAIL!AQ185/1000</f>
        <v>-0.36699999999999999</v>
      </c>
      <c r="AR185" s="47">
        <f>DETAIL!AR185/1000</f>
        <v>-4.3609999999999998</v>
      </c>
      <c r="AS185" s="47">
        <f>DETAIL!AS185/1000</f>
        <v>-13.696</v>
      </c>
      <c r="AT185" s="47">
        <f>DETAIL!AT185/1000</f>
        <v>-27.355</v>
      </c>
    </row>
    <row r="186" spans="1:46" ht="13.35" customHeight="1">
      <c r="A186" s="28" t="s">
        <v>8</v>
      </c>
      <c r="B186" s="31">
        <f>DETAIL!B186/1000</f>
        <v>0</v>
      </c>
      <c r="C186" s="31">
        <f>DETAIL!C186/1000</f>
        <v>0</v>
      </c>
      <c r="D186" s="31">
        <f>DETAIL!D186/1000</f>
        <v>0</v>
      </c>
      <c r="E186" s="31">
        <f>DETAIL!E186/1000</f>
        <v>0</v>
      </c>
      <c r="F186" s="31">
        <f>DETAIL!F186/1000</f>
        <v>0</v>
      </c>
      <c r="G186" s="31">
        <f>DETAIL!G186/1000</f>
        <v>0</v>
      </c>
      <c r="H186" s="31">
        <f>DETAIL!H186/1000</f>
        <v>0</v>
      </c>
      <c r="I186" s="31">
        <f>DETAIL!I186/1000</f>
        <v>0</v>
      </c>
      <c r="J186" s="31">
        <f>DETAIL!J186/1000</f>
        <v>0</v>
      </c>
      <c r="K186" s="31">
        <f>DETAIL!K186/1000</f>
        <v>0</v>
      </c>
      <c r="L186" s="31">
        <f>DETAIL!L186/1000</f>
        <v>0</v>
      </c>
      <c r="M186" s="31">
        <f>DETAIL!M186/1000</f>
        <v>0</v>
      </c>
      <c r="N186" s="31">
        <f>DETAIL!N186/1000</f>
        <v>0</v>
      </c>
      <c r="O186" s="31">
        <f>DETAIL!O186/1000</f>
        <v>0</v>
      </c>
      <c r="P186" s="31">
        <f>DETAIL!P186/1000</f>
        <v>0</v>
      </c>
      <c r="Q186" s="31">
        <f>DETAIL!Q186/1000</f>
        <v>0</v>
      </c>
      <c r="R186" s="31">
        <f>DETAIL!R186/1000</f>
        <v>0</v>
      </c>
      <c r="S186" s="31">
        <f>DETAIL!S186/1000</f>
        <v>0</v>
      </c>
      <c r="T186" s="31">
        <f>DETAIL!T186/1000</f>
        <v>0</v>
      </c>
      <c r="U186" s="31">
        <f>DETAIL!U186/1000</f>
        <v>0</v>
      </c>
      <c r="V186" s="31">
        <f>DETAIL!V186/1000</f>
        <v>0</v>
      </c>
      <c r="W186" s="31">
        <f>DETAIL!W186/1000</f>
        <v>0</v>
      </c>
      <c r="X186" s="31">
        <f>DETAIL!X186/1000</f>
        <v>0</v>
      </c>
      <c r="Y186" s="31">
        <f>DETAIL!Y186/1000</f>
        <v>0</v>
      </c>
      <c r="Z186" s="31">
        <f>DETAIL!Z186/1000</f>
        <v>0</v>
      </c>
      <c r="AA186" s="31">
        <f>DETAIL!AA186/1000</f>
        <v>0</v>
      </c>
      <c r="AB186" s="31">
        <f>DETAIL!AB186/1000</f>
        <v>0</v>
      </c>
      <c r="AC186" s="31">
        <f>DETAIL!AC186/1000</f>
        <v>0</v>
      </c>
      <c r="AD186" s="31">
        <f>DETAIL!AD186/1000</f>
        <v>5682.4840000000004</v>
      </c>
      <c r="AE186" s="31">
        <f>DETAIL!AE186/1000</f>
        <v>4641.2370000000001</v>
      </c>
      <c r="AF186" s="31">
        <f>DETAIL!AF186/1000</f>
        <v>5125.9840000000004</v>
      </c>
      <c r="AG186" s="31">
        <f>DETAIL!AG186/1000</f>
        <v>5011.0029999999997</v>
      </c>
      <c r="AH186" s="31">
        <f>DETAIL!AH186/1000</f>
        <v>4986.7129999999997</v>
      </c>
      <c r="AI186" s="31">
        <f>DETAIL!AI186/1000</f>
        <v>5316.4049999999997</v>
      </c>
      <c r="AJ186" s="31">
        <f>DETAIL!AJ186/1000</f>
        <v>4722.9709999999995</v>
      </c>
      <c r="AK186" s="31">
        <f>DETAIL!AK186/1000</f>
        <v>4183.3119999999999</v>
      </c>
      <c r="AL186" s="31">
        <f>DETAIL!AL186/1000</f>
        <v>3735.886</v>
      </c>
      <c r="AM186" s="31">
        <f>DETAIL!AM186/1000</f>
        <v>3414.2350000000001</v>
      </c>
      <c r="AN186" s="31">
        <f>DETAIL!AN186/1000</f>
        <v>3240.7779999999998</v>
      </c>
      <c r="AO186" s="31">
        <f>DETAIL!AO186/1000</f>
        <v>2698.39</v>
      </c>
      <c r="AP186" s="31">
        <f>DETAIL!AP186/1000</f>
        <v>2403.652</v>
      </c>
      <c r="AQ186" s="31">
        <f>DETAIL!AQ186/1000</f>
        <v>2310.4250000000002</v>
      </c>
      <c r="AR186" s="31">
        <f>DETAIL!AR186/1000</f>
        <v>2198.2109999999998</v>
      </c>
      <c r="AS186" s="31">
        <f>DETAIL!AS186/1000</f>
        <v>1993.14</v>
      </c>
      <c r="AT186" s="31">
        <f>DETAIL!AT186/1000</f>
        <v>1861.7750000000001</v>
      </c>
    </row>
    <row r="187" spans="1:46" ht="13.35" customHeight="1">
      <c r="B187"/>
      <c r="C187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41"/>
      <c r="AC187" s="41"/>
      <c r="AD187" s="23"/>
      <c r="AE187" s="23"/>
      <c r="AF187" s="23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</row>
    <row r="188" spans="1:46" s="3" customFormat="1" ht="13.35" customHeight="1">
      <c r="A188" s="3" t="s">
        <v>136</v>
      </c>
      <c r="B188"/>
      <c r="C188"/>
      <c r="AB188" s="8"/>
      <c r="AC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</row>
    <row r="189" spans="1:46" ht="13.35" customHeight="1">
      <c r="A189" s="28" t="s">
        <v>3</v>
      </c>
      <c r="B189" s="31">
        <f>DETAIL!B189/1000</f>
        <v>853307.26318000001</v>
      </c>
      <c r="C189" s="31">
        <f>DETAIL!C189/1000</f>
        <v>843398.84453</v>
      </c>
      <c r="D189" s="31">
        <f>DETAIL!D189/1000</f>
        <v>831767.38399999996</v>
      </c>
      <c r="E189" s="31">
        <f>DETAIL!E189/1000</f>
        <v>836496.76100000006</v>
      </c>
      <c r="F189" s="31">
        <f>DETAIL!F189/1000</f>
        <v>863111.22100000002</v>
      </c>
      <c r="G189" s="31">
        <f>DETAIL!G189/1000</f>
        <v>837634.19799999997</v>
      </c>
      <c r="H189" s="31">
        <f>DETAIL!H189/1000</f>
        <v>808974.05700000003</v>
      </c>
      <c r="I189" s="31">
        <f>DETAIL!I189/1000</f>
        <v>790865.54299999995</v>
      </c>
      <c r="J189" s="31">
        <f>DETAIL!J189/1000</f>
        <v>703301.91599999997</v>
      </c>
      <c r="K189" s="31">
        <f>DETAIL!K189/1000</f>
        <v>673305.42799999996</v>
      </c>
      <c r="L189" s="31">
        <f>DETAIL!L189/1000</f>
        <v>645566.88699999999</v>
      </c>
      <c r="M189" s="31">
        <f>DETAIL!M189/1000</f>
        <v>622061.74899999995</v>
      </c>
      <c r="N189" s="31">
        <f>DETAIL!N189/1000</f>
        <v>580667.65500000003</v>
      </c>
      <c r="O189" s="31">
        <f>DETAIL!O189/1000</f>
        <v>568847.97199999995</v>
      </c>
      <c r="P189" s="31">
        <f>DETAIL!P189/1000</f>
        <v>545314.12</v>
      </c>
      <c r="Q189" s="31">
        <f>DETAIL!Q189/1000</f>
        <v>486641.30900000001</v>
      </c>
      <c r="R189" s="31">
        <f>DETAIL!R189/1000</f>
        <v>456451.49300000002</v>
      </c>
      <c r="S189" s="31">
        <f>DETAIL!S189/1000</f>
        <v>422688.60700000002</v>
      </c>
      <c r="T189" s="31">
        <f>DETAIL!T189/1000</f>
        <v>393011.85499999998</v>
      </c>
      <c r="U189" s="31">
        <f>DETAIL!U189/1000</f>
        <v>379498.92099999997</v>
      </c>
      <c r="V189" s="31">
        <f>DETAIL!V189/1000</f>
        <v>358581.56400000001</v>
      </c>
      <c r="W189" s="31">
        <f>DETAIL!W189/1000</f>
        <v>332039.55699999997</v>
      </c>
      <c r="X189" s="31">
        <f>DETAIL!X189/1000</f>
        <v>323653.462</v>
      </c>
      <c r="Y189" s="31">
        <f>DETAIL!Y189/1000</f>
        <v>295187.22100000002</v>
      </c>
      <c r="Z189" s="31">
        <f>DETAIL!Z189/1000</f>
        <v>295491.72499999998</v>
      </c>
      <c r="AA189" s="31">
        <f>DETAIL!AA189/1000</f>
        <v>285293.413</v>
      </c>
      <c r="AB189" s="31">
        <f>DETAIL!AB189/1000</f>
        <v>268244.78200000001</v>
      </c>
      <c r="AC189" s="31">
        <f>DETAIL!AC189/1000</f>
        <v>257008.25700000001</v>
      </c>
      <c r="AD189" s="31">
        <f>DETAIL!AD189/1000</f>
        <v>251950.84</v>
      </c>
      <c r="AE189" s="31">
        <f>DETAIL!AE189/1000</f>
        <v>260362.19899999999</v>
      </c>
      <c r="AF189" s="31">
        <f>DETAIL!AF189/1000</f>
        <v>262975.87099999998</v>
      </c>
      <c r="AG189" s="31">
        <f>DETAIL!AG189/1000</f>
        <v>239313.24900000001</v>
      </c>
      <c r="AH189" s="31">
        <f>DETAIL!AH189/1000</f>
        <v>221667.14799999999</v>
      </c>
      <c r="AI189" s="47">
        <f>DETAIL!AI189/1000</f>
        <v>229936.05100000001</v>
      </c>
      <c r="AJ189" s="47">
        <f>DETAIL!AJ189/1000</f>
        <v>224544.89600000001</v>
      </c>
      <c r="AK189" s="47">
        <f>DETAIL!AK189/1000</f>
        <v>205913.97500000001</v>
      </c>
      <c r="AL189" s="47">
        <f>DETAIL!AL189/1000</f>
        <v>198495.30100000001</v>
      </c>
      <c r="AM189" s="47">
        <f>DETAIL!AM189/1000</f>
        <v>186242.14300000001</v>
      </c>
      <c r="AN189" s="47">
        <f>DETAIL!AN189/1000</f>
        <v>172526.47899999999</v>
      </c>
      <c r="AO189" s="47">
        <f>DETAIL!AO189/1000</f>
        <v>167696.91399999999</v>
      </c>
      <c r="AP189" s="47">
        <f>DETAIL!AP189/1000</f>
        <v>146476.557</v>
      </c>
      <c r="AQ189" s="47">
        <f>DETAIL!AQ189/1000</f>
        <v>127161.219</v>
      </c>
      <c r="AR189" s="47">
        <f>DETAIL!AR189/1000</f>
        <v>111830.118</v>
      </c>
      <c r="AS189" s="47">
        <f>DETAIL!AS189/1000</f>
        <v>98678.942999999999</v>
      </c>
      <c r="AT189" s="47">
        <f>DETAIL!AT189/1000</f>
        <v>130098.163</v>
      </c>
    </row>
    <row r="190" spans="1:46" ht="13.35" customHeight="1">
      <c r="A190" s="28" t="s">
        <v>4</v>
      </c>
      <c r="B190" s="31">
        <f>DETAIL!B190/1000</f>
        <v>428565.05669</v>
      </c>
      <c r="C190" s="31">
        <f>DETAIL!C190/1000</f>
        <v>426349.25396</v>
      </c>
      <c r="D190" s="31">
        <f>DETAIL!D190/1000</f>
        <v>399954.04200000002</v>
      </c>
      <c r="E190" s="31">
        <f>DETAIL!E190/1000</f>
        <v>322936.78000000003</v>
      </c>
      <c r="F190" s="31">
        <f>DETAIL!F190/1000</f>
        <v>391999.33399999997</v>
      </c>
      <c r="G190" s="31">
        <f>DETAIL!G190/1000</f>
        <v>414463.04300000001</v>
      </c>
      <c r="H190" s="31">
        <f>DETAIL!H190/1000</f>
        <v>390161.13400000002</v>
      </c>
      <c r="I190" s="31">
        <f>DETAIL!I190/1000</f>
        <v>367621.17200000002</v>
      </c>
      <c r="J190" s="31">
        <f>DETAIL!J190/1000</f>
        <v>315395.196</v>
      </c>
      <c r="K190" s="31">
        <f>DETAIL!K190/1000</f>
        <v>281819.864</v>
      </c>
      <c r="L190" s="31">
        <f>DETAIL!L190/1000</f>
        <v>246289.764</v>
      </c>
      <c r="M190" s="31">
        <f>DETAIL!M190/1000</f>
        <v>216648.10399999999</v>
      </c>
      <c r="N190" s="31">
        <f>DETAIL!N190/1000</f>
        <v>210652.79800000001</v>
      </c>
      <c r="O190" s="31">
        <f>DETAIL!O190/1000</f>
        <v>208269.02</v>
      </c>
      <c r="P190" s="31">
        <f>DETAIL!P190/1000</f>
        <v>219391.32500000001</v>
      </c>
      <c r="Q190" s="31">
        <f>DETAIL!Q190/1000</f>
        <v>220474.08</v>
      </c>
      <c r="R190" s="31">
        <f>DETAIL!R190/1000</f>
        <v>214840.01800000001</v>
      </c>
      <c r="S190" s="31">
        <f>DETAIL!S190/1000</f>
        <v>200004.16899999999</v>
      </c>
      <c r="T190" s="31">
        <f>DETAIL!T190/1000</f>
        <v>212264.913</v>
      </c>
      <c r="U190" s="31">
        <f>DETAIL!U190/1000</f>
        <v>196086.48499999999</v>
      </c>
      <c r="V190" s="31">
        <f>DETAIL!V190/1000</f>
        <v>186089.02799999999</v>
      </c>
      <c r="W190" s="31">
        <f>DETAIL!W190/1000</f>
        <v>141140.12100000001</v>
      </c>
      <c r="X190" s="31">
        <f>DETAIL!X190/1000</f>
        <v>113269.952</v>
      </c>
      <c r="Y190" s="31">
        <f>DETAIL!Y190/1000</f>
        <v>106365.143</v>
      </c>
      <c r="Z190" s="31">
        <f>DETAIL!Z190/1000</f>
        <v>101714.357</v>
      </c>
      <c r="AA190" s="31">
        <f>DETAIL!AA190/1000</f>
        <v>102174.17600000001</v>
      </c>
      <c r="AB190" s="31">
        <f>DETAIL!AB190/1000</f>
        <v>105958.05499999999</v>
      </c>
      <c r="AC190" s="31">
        <f>DETAIL!AC190/1000</f>
        <v>106790.409</v>
      </c>
      <c r="AD190" s="31">
        <f>DETAIL!AD190/1000</f>
        <v>105932.144</v>
      </c>
      <c r="AE190" s="31">
        <f>DETAIL!AE190/1000</f>
        <v>97836.021999999997</v>
      </c>
      <c r="AF190" s="31">
        <f>DETAIL!AF190/1000</f>
        <v>97702.346000000005</v>
      </c>
      <c r="AG190" s="47">
        <f>DETAIL!AG190/1000</f>
        <v>335947.245</v>
      </c>
      <c r="AH190" s="47">
        <f>DETAIL!AH190/1000</f>
        <v>238854.152</v>
      </c>
      <c r="AI190" s="47">
        <f>DETAIL!AI190/1000</f>
        <v>84331.222999999998</v>
      </c>
      <c r="AJ190" s="47">
        <f>DETAIL!AJ190/1000</f>
        <v>74826.433999999994</v>
      </c>
      <c r="AK190" s="47">
        <f>DETAIL!AK190/1000</f>
        <v>60690.311000000002</v>
      </c>
      <c r="AL190" s="47">
        <f>DETAIL!AL190/1000</f>
        <v>60797.423000000003</v>
      </c>
      <c r="AM190" s="47">
        <f>DETAIL!AM190/1000</f>
        <v>56717.688000000002</v>
      </c>
      <c r="AN190" s="47">
        <f>DETAIL!AN190/1000</f>
        <v>52736.076000000001</v>
      </c>
      <c r="AO190" s="47">
        <f>DETAIL!AO190/1000</f>
        <v>49351.714</v>
      </c>
      <c r="AP190" s="47">
        <f>DETAIL!AP190/1000</f>
        <v>46355.502</v>
      </c>
      <c r="AQ190" s="47">
        <f>DETAIL!AQ190/1000</f>
        <v>43154.26</v>
      </c>
      <c r="AR190" s="47">
        <f>DETAIL!AR190/1000</f>
        <v>418965.967</v>
      </c>
      <c r="AS190" s="47">
        <f>DETAIL!AS190/1000</f>
        <v>393755.17300000001</v>
      </c>
      <c r="AT190" s="47">
        <f>DETAIL!AT190/1000</f>
        <v>361119.26400000002</v>
      </c>
    </row>
    <row r="191" spans="1:46" ht="13.35" customHeight="1">
      <c r="A191" s="28" t="s">
        <v>5</v>
      </c>
      <c r="B191" s="31">
        <f>DETAIL!B191/1000</f>
        <v>152432.70280999999</v>
      </c>
      <c r="C191" s="31">
        <f>DETAIL!C191/1000</f>
        <v>142273.62784999999</v>
      </c>
      <c r="D191" s="31">
        <f>DETAIL!D191/1000</f>
        <v>122430.82399999999</v>
      </c>
      <c r="E191" s="31">
        <f>DETAIL!E191/1000</f>
        <v>98854.479000000007</v>
      </c>
      <c r="F191" s="31">
        <f>DETAIL!F191/1000</f>
        <v>136565.6</v>
      </c>
      <c r="G191" s="31">
        <f>DETAIL!G191/1000</f>
        <v>131290.97399999999</v>
      </c>
      <c r="H191" s="31">
        <f>DETAIL!H191/1000</f>
        <v>110312.96400000001</v>
      </c>
      <c r="I191" s="31">
        <f>DETAIL!I191/1000</f>
        <v>90335.356</v>
      </c>
      <c r="J191" s="31">
        <f>DETAIL!J191/1000</f>
        <v>62415.682000000001</v>
      </c>
      <c r="K191" s="31">
        <f>DETAIL!K191/1000</f>
        <v>50740.663</v>
      </c>
      <c r="L191" s="31">
        <f>DETAIL!L191/1000</f>
        <v>38472.319000000003</v>
      </c>
      <c r="M191" s="31">
        <f>DETAIL!M191/1000</f>
        <v>36460.887000000002</v>
      </c>
      <c r="N191" s="31">
        <f>DETAIL!N191/1000</f>
        <v>40122.379000000001</v>
      </c>
      <c r="O191" s="31">
        <f>DETAIL!O191/1000</f>
        <v>40109.985999999997</v>
      </c>
      <c r="P191" s="31">
        <f>DETAIL!P191/1000</f>
        <v>45685.131000000001</v>
      </c>
      <c r="Q191" s="31">
        <f>DETAIL!Q191/1000</f>
        <v>45480.139000000003</v>
      </c>
      <c r="R191" s="31">
        <f>DETAIL!R191/1000</f>
        <v>49395.322999999997</v>
      </c>
      <c r="S191" s="31">
        <f>DETAIL!S191/1000</f>
        <v>45287.317999999999</v>
      </c>
      <c r="T191" s="31">
        <f>DETAIL!T191/1000</f>
        <v>54847.957999999999</v>
      </c>
      <c r="U191" s="31">
        <f>DETAIL!U191/1000</f>
        <v>56520.309000000001</v>
      </c>
      <c r="V191" s="31">
        <f>DETAIL!V191/1000</f>
        <v>49022.966999999997</v>
      </c>
      <c r="W191" s="31">
        <f>DETAIL!W191/1000</f>
        <v>27206.228999999999</v>
      </c>
      <c r="X191" s="31">
        <f>DETAIL!X191/1000</f>
        <v>19004.014999999999</v>
      </c>
      <c r="Y191" s="31">
        <f>DETAIL!Y191/1000</f>
        <v>8488.3220000000001</v>
      </c>
      <c r="Z191" s="31">
        <f>DETAIL!Z191/1000</f>
        <v>12305.888000000001</v>
      </c>
      <c r="AA191" s="31">
        <f>DETAIL!AA191/1000</f>
        <v>9250.0769999999993</v>
      </c>
      <c r="AB191" s="31">
        <f>DETAIL!AB191/1000</f>
        <v>10001.129000000001</v>
      </c>
      <c r="AC191" s="31">
        <f>DETAIL!AC191/1000</f>
        <v>9707.1579999999994</v>
      </c>
      <c r="AD191" s="31">
        <f>DETAIL!AD191/1000</f>
        <v>10104.322</v>
      </c>
      <c r="AE191" s="31">
        <f>DETAIL!AE191/1000</f>
        <v>7992.2460000000001</v>
      </c>
      <c r="AF191" s="31">
        <f>DETAIL!AF191/1000</f>
        <v>7025.2420000000002</v>
      </c>
      <c r="AG191" s="47">
        <f>DETAIL!AG191/1000</f>
        <v>3654.0720000000001</v>
      </c>
      <c r="AH191" s="47">
        <f>DETAIL!AH191/1000</f>
        <v>1879.615</v>
      </c>
      <c r="AI191" s="47">
        <f>DETAIL!AI191/1000</f>
        <v>1307.961</v>
      </c>
      <c r="AJ191" s="47">
        <f>DETAIL!AJ191/1000</f>
        <v>440.00700000000001</v>
      </c>
      <c r="AK191" s="47">
        <f>DETAIL!AK191/1000</f>
        <v>69.11</v>
      </c>
      <c r="AL191" s="47">
        <f>DETAIL!AL191/1000</f>
        <v>0</v>
      </c>
      <c r="AM191" s="47">
        <f>DETAIL!AM191/1000</f>
        <v>0</v>
      </c>
      <c r="AN191" s="47">
        <f>DETAIL!AN191/1000</f>
        <v>0</v>
      </c>
      <c r="AO191" s="47">
        <f>DETAIL!AO191/1000</f>
        <v>0</v>
      </c>
      <c r="AP191" s="47">
        <f>DETAIL!AP191/1000</f>
        <v>0</v>
      </c>
      <c r="AQ191" s="47">
        <f>DETAIL!AQ191/1000</f>
        <v>0</v>
      </c>
      <c r="AR191" s="47">
        <f>DETAIL!AR191/1000</f>
        <v>0</v>
      </c>
      <c r="AS191" s="47">
        <f>DETAIL!AS191/1000</f>
        <v>1724.0909999999999</v>
      </c>
      <c r="AT191" s="47">
        <f>DETAIL!AT191/1000</f>
        <v>2428</v>
      </c>
    </row>
    <row r="192" spans="1:46" ht="13.35" customHeight="1">
      <c r="A192" s="26" t="s">
        <v>6</v>
      </c>
      <c r="B192" s="31">
        <f>DETAIL!B192/1000</f>
        <v>-500.13470000000001</v>
      </c>
      <c r="C192" s="31">
        <f>DETAIL!C192/1000</f>
        <v>-1571.616</v>
      </c>
      <c r="D192" s="24">
        <f>DETAIL!D192/1000</f>
        <v>-708.84900000000005</v>
      </c>
      <c r="E192" s="24">
        <f>DETAIL!E192/1000</f>
        <v>-866.54100000000005</v>
      </c>
      <c r="F192" s="24">
        <f>DETAIL!F192/1000</f>
        <v>-2022.1569999999999</v>
      </c>
      <c r="G192" s="24">
        <f>DETAIL!G192/1000</f>
        <v>-6688.134</v>
      </c>
      <c r="H192" s="24">
        <f>DETAIL!H192/1000</f>
        <v>-1577.268</v>
      </c>
      <c r="I192" s="24">
        <f>DETAIL!I192/1000</f>
        <v>-1034.559</v>
      </c>
      <c r="J192" s="24">
        <f>DETAIL!J192/1000</f>
        <v>-506.22500000000002</v>
      </c>
      <c r="K192" s="24">
        <f>DETAIL!K192/1000</f>
        <v>-334.26799999999997</v>
      </c>
      <c r="L192" s="24">
        <f>DETAIL!L192/1000</f>
        <v>-464.18</v>
      </c>
      <c r="M192" s="24">
        <f>DETAIL!M192/1000</f>
        <v>-357.65699999999998</v>
      </c>
      <c r="N192" s="24">
        <f>DETAIL!N192/1000</f>
        <v>-722.375</v>
      </c>
      <c r="O192" s="24">
        <f>DETAIL!O192/1000</f>
        <v>-914.90300000000002</v>
      </c>
      <c r="P192" s="24">
        <f>DETAIL!P192/1000</f>
        <v>-231.64699999999999</v>
      </c>
      <c r="Q192" s="24">
        <f>DETAIL!Q192/1000</f>
        <v>-3151.5920000000001</v>
      </c>
      <c r="R192" s="24">
        <f>DETAIL!R192/1000</f>
        <v>-1165.8130000000001</v>
      </c>
      <c r="S192" s="24">
        <f>DETAIL!S192/1000</f>
        <v>-204.14400000000001</v>
      </c>
      <c r="T192" s="24">
        <f>DETAIL!T192/1000</f>
        <v>-63.057000000000002</v>
      </c>
      <c r="U192" s="24">
        <f>DETAIL!U192/1000</f>
        <v>47547.803999999996</v>
      </c>
      <c r="V192" s="24">
        <f>DETAIL!V192/1000</f>
        <v>-2759.0329999999999</v>
      </c>
      <c r="W192" s="24">
        <f>DETAIL!W192/1000</f>
        <v>-2319.3449999999998</v>
      </c>
      <c r="X192" s="24">
        <f>DETAIL!X192/1000</f>
        <v>-81.468000000000004</v>
      </c>
      <c r="Y192" s="24">
        <f>DETAIL!Y192/1000</f>
        <v>-127.82899999999999</v>
      </c>
      <c r="Z192" s="24">
        <f>DETAIL!Z192/1000</f>
        <v>-1049.1890000000001</v>
      </c>
      <c r="AA192" s="24">
        <f>DETAIL!AA192/1000</f>
        <v>-1274.3679999999999</v>
      </c>
      <c r="AB192" s="24">
        <f>DETAIL!AB192/1000</f>
        <v>-204.393</v>
      </c>
      <c r="AC192" s="24">
        <f>DETAIL!AC192/1000</f>
        <v>-35.133000000000003</v>
      </c>
      <c r="AD192" s="24">
        <f>DETAIL!AD192/1000</f>
        <v>-63.280999999999999</v>
      </c>
      <c r="AE192" s="24">
        <f>DETAIL!AE192/1000</f>
        <v>-2132.3580000000002</v>
      </c>
      <c r="AF192" s="24">
        <f>DETAIL!AF192/1000</f>
        <v>-577.04</v>
      </c>
      <c r="AG192" s="47">
        <f>DETAIL!AG192/1000</f>
        <v>-260.45699999999999</v>
      </c>
      <c r="AH192" s="47">
        <f>DETAIL!AH192/1000</f>
        <v>-151.80500000000001</v>
      </c>
      <c r="AI192" s="47">
        <f>DETAIL!AI192/1000</f>
        <v>-150.69499999999999</v>
      </c>
      <c r="AJ192" s="47">
        <f>DETAIL!AJ192/1000</f>
        <v>-428.88099999999997</v>
      </c>
      <c r="AK192" s="47">
        <f>DETAIL!AK192/1000</f>
        <v>-320.38499999999999</v>
      </c>
      <c r="AL192" s="47">
        <f>DETAIL!AL192/1000</f>
        <v>-275.12599999999998</v>
      </c>
      <c r="AM192" s="47">
        <f>DETAIL!AM192/1000</f>
        <v>30.82</v>
      </c>
      <c r="AN192" s="47">
        <f>DETAIL!AN192/1000</f>
        <v>-494.30599999999998</v>
      </c>
      <c r="AO192" s="47">
        <f>DETAIL!AO192/1000</f>
        <v>-13.579000000000001</v>
      </c>
      <c r="AP192" s="47">
        <f>DETAIL!AP192/1000</f>
        <v>-483.06099999999998</v>
      </c>
      <c r="AQ192" s="47">
        <f>DETAIL!AQ192/1000</f>
        <v>-243.631</v>
      </c>
      <c r="AR192" s="47">
        <f>DETAIL!AR192/1000</f>
        <v>-3051.5410000000002</v>
      </c>
      <c r="AS192" s="47">
        <f>DETAIL!AS192/1000</f>
        <v>-3142.3040000000001</v>
      </c>
      <c r="AT192" s="47">
        <f>DETAIL!AT192/1000</f>
        <v>-4906.3220000000001</v>
      </c>
    </row>
    <row r="193" spans="1:46" ht="13.35" customHeight="1">
      <c r="A193" s="28" t="s">
        <v>8</v>
      </c>
      <c r="B193" s="31">
        <f>DETAIL!B193/1000</f>
        <v>1128939.48236</v>
      </c>
      <c r="C193" s="31">
        <f>DETAIL!C193/1000</f>
        <v>1125902.85464</v>
      </c>
      <c r="D193" s="31">
        <f>DETAIL!D193/1000</f>
        <v>1108581.753</v>
      </c>
      <c r="E193" s="31">
        <f>DETAIL!E193/1000</f>
        <v>1059712.5209999999</v>
      </c>
      <c r="F193" s="31">
        <f>DETAIL!F193/1000</f>
        <v>1116522.798</v>
      </c>
      <c r="G193" s="31">
        <f>DETAIL!G193/1000</f>
        <v>1114118.1329999999</v>
      </c>
      <c r="H193" s="31">
        <f>DETAIL!H193/1000</f>
        <v>1087244.959</v>
      </c>
      <c r="I193" s="31">
        <f>DETAIL!I193/1000</f>
        <v>1067116.8</v>
      </c>
      <c r="J193" s="31">
        <f>DETAIL!J193/1000</f>
        <v>955775.20499999996</v>
      </c>
      <c r="K193" s="31">
        <f>DETAIL!K193/1000</f>
        <v>904050.36100000003</v>
      </c>
      <c r="L193" s="31">
        <f>DETAIL!L193/1000</f>
        <v>852920.152</v>
      </c>
      <c r="M193" s="31">
        <f>DETAIL!M193/1000</f>
        <v>801891.30900000001</v>
      </c>
      <c r="N193" s="31">
        <f>DETAIL!N193/1000</f>
        <v>750475.69900000002</v>
      </c>
      <c r="O193" s="31">
        <f>DETAIL!O193/1000</f>
        <v>736092.103</v>
      </c>
      <c r="P193" s="31">
        <f>DETAIL!P193/1000</f>
        <v>718788.66700000002</v>
      </c>
      <c r="Q193" s="31">
        <f>DETAIL!Q193/1000</f>
        <v>658483.65800000005</v>
      </c>
      <c r="R193" s="31">
        <f>DETAIL!R193/1000</f>
        <v>620730.375</v>
      </c>
      <c r="S193" s="31">
        <f>DETAIL!S193/1000</f>
        <v>577201.31400000001</v>
      </c>
      <c r="T193" s="31">
        <f>DETAIL!T193/1000</f>
        <v>550365.75300000003</v>
      </c>
      <c r="U193" s="31">
        <f>DETAIL!U193/1000</f>
        <v>566612.90099999995</v>
      </c>
      <c r="V193" s="31">
        <f>DETAIL!V193/1000</f>
        <v>492888.592</v>
      </c>
      <c r="W193" s="31">
        <f>DETAIL!W193/1000</f>
        <v>443654.10399999999</v>
      </c>
      <c r="X193" s="31">
        <f>DETAIL!X193/1000</f>
        <v>417837.93099999998</v>
      </c>
      <c r="Y193" s="31">
        <f>DETAIL!Y193/1000</f>
        <v>392936.21299999999</v>
      </c>
      <c r="Z193" s="31">
        <f>DETAIL!Z193/1000</f>
        <v>383851.005</v>
      </c>
      <c r="AA193" s="31">
        <f>DETAIL!AA193/1000</f>
        <v>376943.14399999997</v>
      </c>
      <c r="AB193" s="31">
        <f>DETAIL!AB193/1000</f>
        <v>363997.315</v>
      </c>
      <c r="AC193" s="31">
        <f>DETAIL!AC193/1000</f>
        <v>354056.375</v>
      </c>
      <c r="AD193" s="31">
        <f>DETAIL!AD193/1000</f>
        <v>347715.38099999999</v>
      </c>
      <c r="AE193" s="31">
        <f>DETAIL!AE193/1000</f>
        <v>348073.61700000003</v>
      </c>
      <c r="AF193" s="31">
        <f>DETAIL!AF193/1000</f>
        <v>353075.935</v>
      </c>
      <c r="AG193" s="31">
        <f>DETAIL!AG193/1000</f>
        <v>571345.96499999997</v>
      </c>
      <c r="AH193" s="31">
        <f>DETAIL!AH193/1000</f>
        <v>458489.88</v>
      </c>
      <c r="AI193" s="31">
        <f>DETAIL!AI193/1000</f>
        <v>312808.61800000002</v>
      </c>
      <c r="AJ193" s="31">
        <f>DETAIL!AJ193/1000</f>
        <v>298502.44199999998</v>
      </c>
      <c r="AK193" s="31">
        <f>DETAIL!AK193/1000</f>
        <v>266214.79100000003</v>
      </c>
      <c r="AL193" s="31">
        <f>DETAIL!AL193/1000</f>
        <v>259017.598</v>
      </c>
      <c r="AM193" s="31">
        <f>DETAIL!AM193/1000</f>
        <v>242990.65100000001</v>
      </c>
      <c r="AN193" s="31">
        <f>DETAIL!AN193/1000</f>
        <v>224768.24900000001</v>
      </c>
      <c r="AO193" s="31">
        <f>DETAIL!AO193/1000</f>
        <v>217035.049</v>
      </c>
      <c r="AP193" s="31">
        <f>DETAIL!AP193/1000</f>
        <v>192348.99799999999</v>
      </c>
      <c r="AQ193" s="31">
        <f>DETAIL!AQ193/1000</f>
        <v>170071.848</v>
      </c>
      <c r="AR193" s="31">
        <f>DETAIL!AR193/1000</f>
        <v>527744.54399999999</v>
      </c>
      <c r="AS193" s="31">
        <f>DETAIL!AS193/1000</f>
        <v>487567.72100000002</v>
      </c>
      <c r="AT193" s="31">
        <f>DETAIL!AT193/1000</f>
        <v>483883.10499999998</v>
      </c>
    </row>
    <row r="194" spans="1:46" ht="13.35" customHeight="1">
      <c r="B194"/>
      <c r="C194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</row>
    <row r="195" spans="1:46" ht="13.35" customHeight="1">
      <c r="A195" s="3" t="s">
        <v>137</v>
      </c>
      <c r="B195"/>
      <c r="C195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8"/>
      <c r="AC195" s="8"/>
      <c r="AD195" s="3"/>
      <c r="AE195" s="3"/>
      <c r="AF195" s="3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</row>
    <row r="196" spans="1:46" ht="13.35" customHeight="1">
      <c r="A196" s="28" t="s">
        <v>3</v>
      </c>
      <c r="B196" s="31">
        <f>DETAIL!B196/1000</f>
        <v>21137.61047</v>
      </c>
      <c r="C196" s="31">
        <f>DETAIL!C196/1000</f>
        <v>19151.438750000001</v>
      </c>
      <c r="D196" s="31">
        <f>DETAIL!D196/1000</f>
        <v>16836.587</v>
      </c>
      <c r="E196" s="31">
        <f>DETAIL!E196/1000</f>
        <v>16356.351000000001</v>
      </c>
      <c r="F196" s="31">
        <f>DETAIL!F196/1000</f>
        <v>16048.156999999999</v>
      </c>
      <c r="G196" s="31">
        <f>DETAIL!G196/1000</f>
        <v>14858.978999999999</v>
      </c>
      <c r="H196" s="31">
        <f>DETAIL!H196/1000</f>
        <v>13070.017</v>
      </c>
      <c r="I196" s="31">
        <f>DETAIL!I196/1000</f>
        <v>11680.808999999999</v>
      </c>
      <c r="J196" s="31">
        <f>DETAIL!J196/1000</f>
        <v>10367.451999999999</v>
      </c>
      <c r="K196" s="31">
        <f>DETAIL!K196/1000</f>
        <v>9897.9110000000001</v>
      </c>
      <c r="L196" s="31">
        <f>DETAIL!L196/1000</f>
        <v>9159.0239999999994</v>
      </c>
      <c r="M196" s="31">
        <f>DETAIL!M196/1000</f>
        <v>8656.5619999999999</v>
      </c>
      <c r="N196" s="31">
        <f>DETAIL!N196/1000</f>
        <v>7109.7730000000001</v>
      </c>
      <c r="O196" s="31">
        <f>DETAIL!O196/1000</f>
        <v>7795.6</v>
      </c>
      <c r="P196" s="31">
        <f>DETAIL!P196/1000</f>
        <v>8395.4380000000001</v>
      </c>
      <c r="Q196" s="31">
        <f>DETAIL!Q196/1000</f>
        <v>9416.6810000000005</v>
      </c>
      <c r="R196" s="31">
        <f>DETAIL!R196/1000</f>
        <v>8936.4529999999995</v>
      </c>
      <c r="S196" s="31">
        <f>DETAIL!S196/1000</f>
        <v>8687.1460000000006</v>
      </c>
      <c r="T196" s="31">
        <f>DETAIL!T196/1000</f>
        <v>8145.9639999999999</v>
      </c>
      <c r="U196" s="31">
        <f>DETAIL!U196/1000</f>
        <v>8249.6640000000007</v>
      </c>
      <c r="V196" s="31">
        <f>DETAIL!V196/1000</f>
        <v>7957.4570000000003</v>
      </c>
      <c r="W196" s="31">
        <f>DETAIL!W196/1000</f>
        <v>7293.732</v>
      </c>
      <c r="X196" s="31">
        <f>DETAIL!X196/1000</f>
        <v>7737.424</v>
      </c>
      <c r="Y196" s="31">
        <f>DETAIL!Y196/1000</f>
        <v>7615.6559999999999</v>
      </c>
      <c r="Z196" s="31">
        <f>DETAIL!Z196/1000</f>
        <v>6530.3819999999996</v>
      </c>
      <c r="AA196" s="31">
        <f>DETAIL!AA196/1000</f>
        <v>6009.0770000000002</v>
      </c>
      <c r="AB196" s="31">
        <f>DETAIL!AB196/1000</f>
        <v>4921.299</v>
      </c>
      <c r="AC196" s="31">
        <f>DETAIL!AC196/1000</f>
        <v>4102.9989999999998</v>
      </c>
      <c r="AD196" s="31">
        <f>DETAIL!AD196/1000</f>
        <v>3704.614</v>
      </c>
      <c r="AE196" s="31">
        <f>DETAIL!AE196/1000</f>
        <v>3016.7539999999999</v>
      </c>
      <c r="AF196" s="31">
        <f>DETAIL!AF196/1000</f>
        <v>2400.857</v>
      </c>
      <c r="AG196" s="31">
        <f>DETAIL!AG196/1000</f>
        <v>0</v>
      </c>
      <c r="AH196" s="31">
        <f>DETAIL!AH196/1000</f>
        <v>0</v>
      </c>
      <c r="AI196" s="31">
        <f>DETAIL!AI196/1000</f>
        <v>0</v>
      </c>
      <c r="AJ196" s="31">
        <f>DETAIL!AJ196/1000</f>
        <v>0</v>
      </c>
      <c r="AK196" s="31">
        <f>DETAIL!AK196/1000</f>
        <v>0</v>
      </c>
      <c r="AL196" s="31">
        <f>DETAIL!AL196/1000</f>
        <v>0</v>
      </c>
      <c r="AM196" s="31">
        <f>DETAIL!AM196/1000</f>
        <v>0</v>
      </c>
      <c r="AN196" s="31">
        <f>DETAIL!AN196/1000</f>
        <v>0</v>
      </c>
      <c r="AO196" s="31">
        <f>DETAIL!AO196/1000</f>
        <v>0</v>
      </c>
      <c r="AP196" s="31">
        <f>DETAIL!AP196/1000</f>
        <v>0</v>
      </c>
      <c r="AQ196" s="31">
        <f>DETAIL!AQ196/1000</f>
        <v>0</v>
      </c>
      <c r="AR196" s="31">
        <f>DETAIL!AR196/1000</f>
        <v>0</v>
      </c>
      <c r="AS196" s="31">
        <f>DETAIL!AS196/1000</f>
        <v>0</v>
      </c>
      <c r="AT196" s="31">
        <f>DETAIL!AT196/1000</f>
        <v>0</v>
      </c>
    </row>
    <row r="197" spans="1:46" ht="13.35" customHeight="1">
      <c r="A197" s="28" t="s">
        <v>4</v>
      </c>
      <c r="B197" s="31">
        <f>DETAIL!B197/1000</f>
        <v>4772.8984800000007</v>
      </c>
      <c r="C197" s="31">
        <f>DETAIL!C197/1000</f>
        <v>4548.5769</v>
      </c>
      <c r="D197" s="31">
        <f>DETAIL!D197/1000</f>
        <v>4699.4629999999997</v>
      </c>
      <c r="E197" s="31">
        <f>DETAIL!E197/1000</f>
        <v>4544.5379999999996</v>
      </c>
      <c r="F197" s="31">
        <f>DETAIL!F197/1000</f>
        <v>3629.3739999999998</v>
      </c>
      <c r="G197" s="31">
        <f>DETAIL!G197/1000</f>
        <v>3599.7069999999999</v>
      </c>
      <c r="H197" s="31">
        <f>DETAIL!H197/1000</f>
        <v>3335.56</v>
      </c>
      <c r="I197" s="31">
        <f>DETAIL!I197/1000</f>
        <v>3548.7249999999999</v>
      </c>
      <c r="J197" s="31">
        <f>DETAIL!J197/1000</f>
        <v>3709.576</v>
      </c>
      <c r="K197" s="31">
        <f>DETAIL!K197/1000</f>
        <v>2785.6680000000001</v>
      </c>
      <c r="L197" s="31">
        <f>DETAIL!L197/1000</f>
        <v>2043.248</v>
      </c>
      <c r="M197" s="31">
        <f>DETAIL!M197/1000</f>
        <v>1951.828</v>
      </c>
      <c r="N197" s="31">
        <f>DETAIL!N197/1000</f>
        <v>1629.2829999999999</v>
      </c>
      <c r="O197" s="31">
        <f>DETAIL!O197/1000</f>
        <v>1827.288</v>
      </c>
      <c r="P197" s="31">
        <f>DETAIL!P197/1000</f>
        <v>1695.665</v>
      </c>
      <c r="Q197" s="31">
        <f>DETAIL!Q197/1000</f>
        <v>1883.751</v>
      </c>
      <c r="R197" s="31">
        <f>DETAIL!R197/1000</f>
        <v>2137.1</v>
      </c>
      <c r="S197" s="31">
        <f>DETAIL!S197/1000</f>
        <v>2029.4380000000001</v>
      </c>
      <c r="T197" s="31">
        <f>DETAIL!T197/1000</f>
        <v>1995.74</v>
      </c>
      <c r="U197" s="31">
        <f>DETAIL!U197/1000</f>
        <v>1525.923</v>
      </c>
      <c r="V197" s="31">
        <f>DETAIL!V197/1000</f>
        <v>2118.4879999999998</v>
      </c>
      <c r="W197" s="31">
        <f>DETAIL!W197/1000</f>
        <v>1581.5319999999999</v>
      </c>
      <c r="X197" s="31">
        <f>DETAIL!X197/1000</f>
        <v>1591.9749999999999</v>
      </c>
      <c r="Y197" s="31">
        <f>DETAIL!Y197/1000</f>
        <v>1566.4590000000001</v>
      </c>
      <c r="Z197" s="31">
        <f>DETAIL!Z197/1000</f>
        <v>1196.4549999999999</v>
      </c>
      <c r="AA197" s="31">
        <f>DETAIL!AA197/1000</f>
        <v>1135.088</v>
      </c>
      <c r="AB197" s="31">
        <f>DETAIL!AB197/1000</f>
        <v>1613.6780000000001</v>
      </c>
      <c r="AC197" s="31">
        <f>DETAIL!AC197/1000</f>
        <v>917</v>
      </c>
      <c r="AD197" s="31">
        <f>DETAIL!AD197/1000</f>
        <v>1226.5540000000001</v>
      </c>
      <c r="AE197" s="31">
        <f>DETAIL!AE197/1000</f>
        <v>1480.7329999999999</v>
      </c>
      <c r="AF197" s="31">
        <f>DETAIL!AF197/1000</f>
        <v>1057.5619999999999</v>
      </c>
      <c r="AG197" s="47">
        <f>DETAIL!AG197/1000</f>
        <v>0</v>
      </c>
      <c r="AH197" s="47">
        <f>DETAIL!AH197/1000</f>
        <v>0</v>
      </c>
      <c r="AI197" s="47">
        <f>DETAIL!AI197/1000</f>
        <v>0</v>
      </c>
      <c r="AJ197" s="47">
        <f>DETAIL!AJ197/1000</f>
        <v>0</v>
      </c>
      <c r="AK197" s="47">
        <f>DETAIL!AK197/1000</f>
        <v>0</v>
      </c>
      <c r="AL197" s="47">
        <f>DETAIL!AL197/1000</f>
        <v>0</v>
      </c>
      <c r="AM197" s="47">
        <f>DETAIL!AM197/1000</f>
        <v>0</v>
      </c>
      <c r="AN197" s="47">
        <f>DETAIL!AN197/1000</f>
        <v>0</v>
      </c>
      <c r="AO197" s="47">
        <f>DETAIL!AO197/1000</f>
        <v>0</v>
      </c>
      <c r="AP197" s="47">
        <f>DETAIL!AP197/1000</f>
        <v>0</v>
      </c>
      <c r="AQ197" s="47">
        <f>DETAIL!AQ197/1000</f>
        <v>0</v>
      </c>
      <c r="AR197" s="47">
        <f>DETAIL!AR197/1000</f>
        <v>0</v>
      </c>
      <c r="AS197" s="47">
        <f>DETAIL!AS197/1000</f>
        <v>0</v>
      </c>
      <c r="AT197" s="47">
        <f>DETAIL!AT197/1000</f>
        <v>0</v>
      </c>
    </row>
    <row r="198" spans="1:46" ht="13.35" customHeight="1">
      <c r="A198" s="28" t="s">
        <v>5</v>
      </c>
      <c r="B198" s="31">
        <f>DETAIL!B198/1000</f>
        <v>0</v>
      </c>
      <c r="C198" s="31">
        <f>DETAIL!C198/1000</f>
        <v>0</v>
      </c>
      <c r="D198" s="31">
        <f>DETAIL!D198/1000</f>
        <v>0</v>
      </c>
      <c r="E198" s="31">
        <f>DETAIL!E198/1000</f>
        <v>0</v>
      </c>
      <c r="F198" s="31">
        <f>DETAIL!F198/1000</f>
        <v>0</v>
      </c>
      <c r="G198" s="31">
        <f>DETAIL!G198/1000</f>
        <v>0</v>
      </c>
      <c r="H198" s="31">
        <f>DETAIL!H198/1000</f>
        <v>0</v>
      </c>
      <c r="I198" s="31">
        <f>DETAIL!I198/1000</f>
        <v>0</v>
      </c>
      <c r="J198" s="31">
        <f>DETAIL!J198/1000</f>
        <v>0</v>
      </c>
      <c r="K198" s="31">
        <f>DETAIL!K198/1000</f>
        <v>0</v>
      </c>
      <c r="L198" s="31">
        <f>DETAIL!L198/1000</f>
        <v>0</v>
      </c>
      <c r="M198" s="31">
        <f>DETAIL!M198/1000</f>
        <v>0</v>
      </c>
      <c r="N198" s="31">
        <f>DETAIL!N198/1000</f>
        <v>0</v>
      </c>
      <c r="O198" s="31">
        <f>DETAIL!O198/1000</f>
        <v>0</v>
      </c>
      <c r="P198" s="31">
        <f>DETAIL!P198/1000</f>
        <v>0</v>
      </c>
      <c r="Q198" s="31">
        <f>DETAIL!Q198/1000</f>
        <v>0</v>
      </c>
      <c r="R198" s="31">
        <f>DETAIL!R198/1000</f>
        <v>0</v>
      </c>
      <c r="S198" s="31">
        <f>DETAIL!S198/1000</f>
        <v>0</v>
      </c>
      <c r="T198" s="31">
        <f>DETAIL!T198/1000</f>
        <v>0</v>
      </c>
      <c r="U198" s="31">
        <f>DETAIL!U198/1000</f>
        <v>0</v>
      </c>
      <c r="V198" s="31">
        <f>DETAIL!V198/1000</f>
        <v>0</v>
      </c>
      <c r="W198" s="31">
        <f>DETAIL!W198/1000</f>
        <v>0</v>
      </c>
      <c r="X198" s="31">
        <f>DETAIL!X198/1000</f>
        <v>0</v>
      </c>
      <c r="Y198" s="31">
        <f>DETAIL!Y198/1000</f>
        <v>0</v>
      </c>
      <c r="Z198" s="31">
        <f>DETAIL!Z198/1000</f>
        <v>0</v>
      </c>
      <c r="AA198" s="31">
        <f>DETAIL!AA198/1000</f>
        <v>0</v>
      </c>
      <c r="AB198" s="31">
        <f>DETAIL!AB198/1000</f>
        <v>0</v>
      </c>
      <c r="AC198" s="31">
        <f>DETAIL!AC198/1000</f>
        <v>0</v>
      </c>
      <c r="AD198" s="31">
        <f>DETAIL!AD198/1000</f>
        <v>0</v>
      </c>
      <c r="AE198" s="31">
        <f>DETAIL!AE198/1000</f>
        <v>0</v>
      </c>
      <c r="AF198" s="31">
        <f>DETAIL!AF198/1000</f>
        <v>0</v>
      </c>
      <c r="AG198" s="47">
        <f>DETAIL!AG198/1000</f>
        <v>0</v>
      </c>
      <c r="AH198" s="47">
        <f>DETAIL!AH198/1000</f>
        <v>0</v>
      </c>
      <c r="AI198" s="47">
        <f>DETAIL!AI198/1000</f>
        <v>0</v>
      </c>
      <c r="AJ198" s="47">
        <f>DETAIL!AJ198/1000</f>
        <v>0</v>
      </c>
      <c r="AK198" s="47">
        <f>DETAIL!AK198/1000</f>
        <v>0</v>
      </c>
      <c r="AL198" s="47">
        <f>DETAIL!AL198/1000</f>
        <v>0</v>
      </c>
      <c r="AM198" s="47">
        <f>DETAIL!AM198/1000</f>
        <v>0</v>
      </c>
      <c r="AN198" s="47">
        <f>DETAIL!AN198/1000</f>
        <v>0</v>
      </c>
      <c r="AO198" s="47">
        <f>DETAIL!AO198/1000</f>
        <v>0</v>
      </c>
      <c r="AP198" s="47">
        <f>DETAIL!AP198/1000</f>
        <v>0</v>
      </c>
      <c r="AQ198" s="47">
        <f>DETAIL!AQ198/1000</f>
        <v>0</v>
      </c>
      <c r="AR198" s="47">
        <f>DETAIL!AR198/1000</f>
        <v>0</v>
      </c>
      <c r="AS198" s="47">
        <f>DETAIL!AS198/1000</f>
        <v>0</v>
      </c>
      <c r="AT198" s="47">
        <f>DETAIL!AT198/1000</f>
        <v>0</v>
      </c>
    </row>
    <row r="199" spans="1:46" ht="13.35" customHeight="1">
      <c r="A199" s="26" t="s">
        <v>6</v>
      </c>
      <c r="B199" s="31">
        <f>DETAIL!B199/1000</f>
        <v>-38.501239999999996</v>
      </c>
      <c r="C199" s="31">
        <f>DETAIL!C199/1000</f>
        <v>-14.840999999999999</v>
      </c>
      <c r="D199" s="24">
        <f>DETAIL!D199/1000</f>
        <v>0</v>
      </c>
      <c r="E199" s="24">
        <f>DETAIL!E199/1000</f>
        <v>0</v>
      </c>
      <c r="F199" s="24">
        <f>DETAIL!F199/1000</f>
        <v>-49.58</v>
      </c>
      <c r="G199" s="24">
        <f>DETAIL!G199/1000</f>
        <v>-49.316000000000003</v>
      </c>
      <c r="H199" s="24">
        <f>DETAIL!H199/1000</f>
        <v>-2.2320000000000002</v>
      </c>
      <c r="I199" s="24">
        <f>DETAIL!I199/1000</f>
        <v>-55.774999999999999</v>
      </c>
      <c r="J199" s="24">
        <f>DETAIL!J199/1000</f>
        <v>-3.83</v>
      </c>
      <c r="K199" s="24">
        <f>DETAIL!K199/1000</f>
        <v>-0.57799999999999996</v>
      </c>
      <c r="L199" s="24">
        <f>DETAIL!L199/1000</f>
        <v>0</v>
      </c>
      <c r="M199" s="24">
        <f>DETAIL!M199/1000</f>
        <v>-0.315</v>
      </c>
      <c r="N199" s="24">
        <f>DETAIL!N199/1000</f>
        <v>0</v>
      </c>
      <c r="O199" s="24">
        <f>DETAIL!O199/1000</f>
        <v>-1.2649999999999999</v>
      </c>
      <c r="P199" s="24">
        <f>DETAIL!P199/1000</f>
        <v>-1.4570000000000001</v>
      </c>
      <c r="Q199" s="24">
        <f>DETAIL!Q199/1000</f>
        <v>-0.188</v>
      </c>
      <c r="R199" s="24">
        <f>DETAIL!R199/1000</f>
        <v>-7.4999999999999997E-2</v>
      </c>
      <c r="S199" s="24">
        <f>DETAIL!S199/1000</f>
        <v>0</v>
      </c>
      <c r="T199" s="24">
        <f>DETAIL!T199/1000</f>
        <v>-2.3140000000000001</v>
      </c>
      <c r="U199" s="24">
        <f>DETAIL!U199/1000</f>
        <v>-36.421999999999997</v>
      </c>
      <c r="V199" s="24">
        <f>DETAIL!V199/1000</f>
        <v>0</v>
      </c>
      <c r="W199" s="24">
        <f>DETAIL!W199/1000</f>
        <v>0</v>
      </c>
      <c r="X199" s="24">
        <f>DETAIL!X199/1000</f>
        <v>-0.85</v>
      </c>
      <c r="Y199" s="24">
        <f>DETAIL!Y199/1000</f>
        <v>0</v>
      </c>
      <c r="Z199" s="24">
        <f>DETAIL!Z199/1000</f>
        <v>0</v>
      </c>
      <c r="AA199" s="24">
        <f>DETAIL!AA199/1000</f>
        <v>-8.6999999999999994E-2</v>
      </c>
      <c r="AB199" s="24">
        <f>DETAIL!AB199/1000</f>
        <v>-259.87400000000002</v>
      </c>
      <c r="AC199" s="24">
        <f>DETAIL!AC199/1000</f>
        <v>-0.51</v>
      </c>
      <c r="AD199" s="24">
        <f>DETAIL!AD199/1000</f>
        <v>-0.65</v>
      </c>
      <c r="AE199" s="24">
        <f>DETAIL!AE199/1000</f>
        <v>-85.929000000000002</v>
      </c>
      <c r="AF199" s="24">
        <f>DETAIL!AF199/1000</f>
        <v>0</v>
      </c>
      <c r="AG199" s="47">
        <f>DETAIL!AG199/1000</f>
        <v>0</v>
      </c>
      <c r="AH199" s="47">
        <f>DETAIL!AH199/1000</f>
        <v>0</v>
      </c>
      <c r="AI199" s="47">
        <f>DETAIL!AI199/1000</f>
        <v>0</v>
      </c>
      <c r="AJ199" s="47">
        <f>DETAIL!AJ199/1000</f>
        <v>0</v>
      </c>
      <c r="AK199" s="47">
        <f>DETAIL!AK199/1000</f>
        <v>0</v>
      </c>
      <c r="AL199" s="47">
        <f>DETAIL!AL199/1000</f>
        <v>0</v>
      </c>
      <c r="AM199" s="47">
        <f>DETAIL!AM199/1000</f>
        <v>0</v>
      </c>
      <c r="AN199" s="47">
        <f>DETAIL!AN199/1000</f>
        <v>0</v>
      </c>
      <c r="AO199" s="47">
        <f>DETAIL!AO199/1000</f>
        <v>0</v>
      </c>
      <c r="AP199" s="47">
        <f>DETAIL!AP199/1000</f>
        <v>0</v>
      </c>
      <c r="AQ199" s="47">
        <f>DETAIL!AQ199/1000</f>
        <v>0</v>
      </c>
      <c r="AR199" s="47">
        <f>DETAIL!AR199/1000</f>
        <v>0</v>
      </c>
      <c r="AS199" s="47">
        <f>DETAIL!AS199/1000</f>
        <v>0</v>
      </c>
      <c r="AT199" s="47">
        <f>DETAIL!AT199/1000</f>
        <v>0</v>
      </c>
    </row>
    <row r="200" spans="1:46" ht="13.35" customHeight="1">
      <c r="A200" s="28" t="s">
        <v>8</v>
      </c>
      <c r="B200" s="31">
        <f>DETAIL!B200/1000</f>
        <v>25872.007710000002</v>
      </c>
      <c r="C200" s="31">
        <f>DETAIL!C200/1000</f>
        <v>23685.174649999997</v>
      </c>
      <c r="D200" s="31">
        <f>DETAIL!D200/1000</f>
        <v>21536.05</v>
      </c>
      <c r="E200" s="31">
        <f>DETAIL!E200/1000</f>
        <v>20900.888999999999</v>
      </c>
      <c r="F200" s="31">
        <f>DETAIL!F200/1000</f>
        <v>19627.951000000001</v>
      </c>
      <c r="G200" s="31">
        <f>DETAIL!G200/1000</f>
        <v>18409.37</v>
      </c>
      <c r="H200" s="31">
        <f>DETAIL!H200/1000</f>
        <v>16403.345000000001</v>
      </c>
      <c r="I200" s="31">
        <f>DETAIL!I200/1000</f>
        <v>15173.759</v>
      </c>
      <c r="J200" s="31">
        <f>DETAIL!J200/1000</f>
        <v>14073.198</v>
      </c>
      <c r="K200" s="31">
        <f>DETAIL!K200/1000</f>
        <v>12683.001</v>
      </c>
      <c r="L200" s="31">
        <f>DETAIL!L200/1000</f>
        <v>11202.272000000001</v>
      </c>
      <c r="M200" s="31">
        <f>DETAIL!M200/1000</f>
        <v>10608.075000000001</v>
      </c>
      <c r="N200" s="31">
        <f>DETAIL!N200/1000</f>
        <v>8739.0560000000005</v>
      </c>
      <c r="O200" s="31">
        <f>DETAIL!O200/1000</f>
        <v>9621.6229999999996</v>
      </c>
      <c r="P200" s="31">
        <f>DETAIL!P200/1000</f>
        <v>10089.646000000001</v>
      </c>
      <c r="Q200" s="31">
        <f>DETAIL!Q200/1000</f>
        <v>11300.244000000001</v>
      </c>
      <c r="R200" s="31">
        <f>DETAIL!R200/1000</f>
        <v>11073.477999999999</v>
      </c>
      <c r="S200" s="31">
        <f>DETAIL!S200/1000</f>
        <v>10716.584000000001</v>
      </c>
      <c r="T200" s="31">
        <f>DETAIL!T200/1000</f>
        <v>10139.39</v>
      </c>
      <c r="U200" s="31">
        <f>DETAIL!U200/1000</f>
        <v>9739.1650000000009</v>
      </c>
      <c r="V200" s="31">
        <f>DETAIL!V200/1000</f>
        <v>10075.945</v>
      </c>
      <c r="W200" s="31">
        <f>DETAIL!W200/1000</f>
        <v>8875.2639999999992</v>
      </c>
      <c r="X200" s="31">
        <f>DETAIL!X200/1000</f>
        <v>9328.5490000000009</v>
      </c>
      <c r="Y200" s="31">
        <f>DETAIL!Y200/1000</f>
        <v>9182.1149999999998</v>
      </c>
      <c r="Z200" s="31">
        <f>DETAIL!Z200/1000</f>
        <v>7726.8370000000004</v>
      </c>
      <c r="AA200" s="31">
        <f>DETAIL!AA200/1000</f>
        <v>7144.0780000000004</v>
      </c>
      <c r="AB200" s="31">
        <f>DETAIL!AB200/1000</f>
        <v>6275.1030000000001</v>
      </c>
      <c r="AC200" s="31">
        <f>DETAIL!AC200/1000</f>
        <v>5019.4889999999996</v>
      </c>
      <c r="AD200" s="31">
        <f>DETAIL!AD200/1000</f>
        <v>4930.518</v>
      </c>
      <c r="AE200" s="31">
        <f>DETAIL!AE200/1000</f>
        <v>4411.558</v>
      </c>
      <c r="AF200" s="31">
        <f>DETAIL!AF200/1000</f>
        <v>3458.4189999999999</v>
      </c>
      <c r="AG200" s="31">
        <f>DETAIL!AG200/1000</f>
        <v>0</v>
      </c>
      <c r="AH200" s="31">
        <f>DETAIL!AH200/1000</f>
        <v>0</v>
      </c>
      <c r="AI200" s="31">
        <f>DETAIL!AI200/1000</f>
        <v>0</v>
      </c>
      <c r="AJ200" s="31">
        <f>DETAIL!AJ200/1000</f>
        <v>0</v>
      </c>
      <c r="AK200" s="31">
        <f>DETAIL!AK200/1000</f>
        <v>0</v>
      </c>
      <c r="AL200" s="31">
        <f>DETAIL!AL200/1000</f>
        <v>0</v>
      </c>
      <c r="AM200" s="31">
        <f>DETAIL!AM200/1000</f>
        <v>0</v>
      </c>
      <c r="AN200" s="31">
        <f>DETAIL!AN200/1000</f>
        <v>0</v>
      </c>
      <c r="AO200" s="31">
        <f>DETAIL!AO200/1000</f>
        <v>0</v>
      </c>
      <c r="AP200" s="31">
        <f>DETAIL!AP200/1000</f>
        <v>0</v>
      </c>
      <c r="AQ200" s="31">
        <f>DETAIL!AQ200/1000</f>
        <v>0</v>
      </c>
      <c r="AR200" s="31">
        <f>DETAIL!AR200/1000</f>
        <v>0</v>
      </c>
      <c r="AS200" s="31">
        <f>DETAIL!AS200/1000</f>
        <v>0</v>
      </c>
      <c r="AT200" s="31">
        <f>DETAIL!AT200/1000</f>
        <v>0</v>
      </c>
    </row>
    <row r="201" spans="1:46" ht="13.35" customHeight="1">
      <c r="B201"/>
      <c r="C201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41"/>
      <c r="AC201" s="41"/>
      <c r="AD201" s="23"/>
      <c r="AE201" s="23"/>
      <c r="AF201" s="23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</row>
    <row r="202" spans="1:46" s="3" customFormat="1" ht="13.35" customHeight="1">
      <c r="A202" s="3" t="s">
        <v>138</v>
      </c>
      <c r="B202"/>
      <c r="C202"/>
      <c r="AB202" s="8"/>
      <c r="AC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</row>
    <row r="203" spans="1:46" ht="13.35" customHeight="1">
      <c r="A203" s="28" t="s">
        <v>3</v>
      </c>
      <c r="B203" s="31">
        <f>DETAIL!B203/1000</f>
        <v>6012326.4231499992</v>
      </c>
      <c r="C203" s="31">
        <f>DETAIL!C203/1000</f>
        <v>5685875.3526000008</v>
      </c>
      <c r="D203" s="31">
        <f>DETAIL!D203/1000</f>
        <v>5255446.9479999999</v>
      </c>
      <c r="E203" s="31">
        <f>DETAIL!E203/1000</f>
        <v>4980557.7539999997</v>
      </c>
      <c r="F203" s="31">
        <f>DETAIL!F203/1000</f>
        <v>5453993.0619999999</v>
      </c>
      <c r="G203" s="31">
        <f>DETAIL!G203/1000</f>
        <v>5304727.5839999998</v>
      </c>
      <c r="H203" s="31">
        <f>DETAIL!H203/1000</f>
        <v>5188056.7869999995</v>
      </c>
      <c r="I203" s="31">
        <f>DETAIL!I203/1000</f>
        <v>5011389.4440000001</v>
      </c>
      <c r="J203" s="31">
        <f>DETAIL!J203/1000</f>
        <v>4743556.9380000001</v>
      </c>
      <c r="K203" s="31">
        <f>DETAIL!K203/1000</f>
        <v>4650304.2070000004</v>
      </c>
      <c r="L203" s="31">
        <f>DETAIL!L203/1000</f>
        <v>4448663.4330000002</v>
      </c>
      <c r="M203" s="31">
        <f>DETAIL!M203/1000</f>
        <v>4500784.8859999999</v>
      </c>
      <c r="N203" s="31">
        <f>DETAIL!N203/1000</f>
        <v>4466646.977</v>
      </c>
      <c r="O203" s="31">
        <f>DETAIL!O203/1000</f>
        <v>4405184.2980000004</v>
      </c>
      <c r="P203" s="31">
        <f>DETAIL!P203/1000</f>
        <v>4322456.517</v>
      </c>
      <c r="Q203" s="31">
        <f>DETAIL!Q203/1000</f>
        <v>4137610.4070000001</v>
      </c>
      <c r="R203" s="31">
        <f>DETAIL!R203/1000</f>
        <v>3804088.84</v>
      </c>
      <c r="S203" s="31">
        <f>DETAIL!S203/1000</f>
        <v>3544274.8330000001</v>
      </c>
      <c r="T203" s="31">
        <f>DETAIL!T203/1000</f>
        <v>3521701.4040000001</v>
      </c>
      <c r="U203" s="31">
        <f>DETAIL!U203/1000</f>
        <v>3645225.3169999998</v>
      </c>
      <c r="V203" s="31">
        <f>DETAIL!V203/1000</f>
        <v>3336425.6359999999</v>
      </c>
      <c r="W203" s="31">
        <f>DETAIL!W203/1000</f>
        <v>3335225.4010000001</v>
      </c>
      <c r="X203" s="31">
        <f>DETAIL!X203/1000</f>
        <v>3465474.193</v>
      </c>
      <c r="Y203" s="31">
        <f>DETAIL!Y203/1000</f>
        <v>3177066.6889999998</v>
      </c>
      <c r="Z203" s="31">
        <f>DETAIL!Z203/1000</f>
        <v>2989528.2769999998</v>
      </c>
      <c r="AA203" s="31">
        <f>DETAIL!AA203/1000</f>
        <v>2700300.477</v>
      </c>
      <c r="AB203" s="31">
        <f>DETAIL!AB203/1000</f>
        <v>2449846.9019999998</v>
      </c>
      <c r="AC203" s="31">
        <f>DETAIL!AC203/1000</f>
        <v>2303166.7340000002</v>
      </c>
      <c r="AD203" s="31">
        <f>DETAIL!AD203/1000</f>
        <v>2206591.378</v>
      </c>
      <c r="AE203" s="31">
        <f>DETAIL!AE203/1000</f>
        <v>1923207.16</v>
      </c>
      <c r="AF203" s="31">
        <f>DETAIL!AF203/1000</f>
        <v>1740774.601</v>
      </c>
      <c r="AG203" s="31">
        <f>DETAIL!AG203/1000</f>
        <v>1699606.993</v>
      </c>
      <c r="AH203" s="31">
        <f>DETAIL!AH203/1000</f>
        <v>1608152.18</v>
      </c>
      <c r="AI203" s="47">
        <f>DETAIL!AI203/1000</f>
        <v>1551993.8670000001</v>
      </c>
      <c r="AJ203" s="47">
        <f>DETAIL!AJ203/1000</f>
        <v>1536181.6580000001</v>
      </c>
      <c r="AK203" s="47">
        <f>DETAIL!AK203/1000</f>
        <v>1433320.8370000001</v>
      </c>
      <c r="AL203" s="47">
        <f>DETAIL!AL203/1000</f>
        <v>1359874.588</v>
      </c>
      <c r="AM203" s="47">
        <f>DETAIL!AM203/1000</f>
        <v>1258613.8740000001</v>
      </c>
      <c r="AN203" s="47">
        <f>DETAIL!AN203/1000</f>
        <v>1128140.946</v>
      </c>
      <c r="AO203" s="47">
        <f>DETAIL!AO203/1000</f>
        <v>1030076.036</v>
      </c>
      <c r="AP203" s="47">
        <f>DETAIL!AP203/1000</f>
        <v>908353.41500000004</v>
      </c>
      <c r="AQ203" s="47">
        <f>DETAIL!AQ203/1000</f>
        <v>819349.77399999998</v>
      </c>
      <c r="AR203" s="47">
        <f>DETAIL!AR203/1000</f>
        <v>756244.46200000006</v>
      </c>
      <c r="AS203" s="47">
        <f>DETAIL!AS203/1000</f>
        <v>680776.88800000004</v>
      </c>
      <c r="AT203" s="47">
        <f>DETAIL!AT203/1000</f>
        <v>678425.33200000005</v>
      </c>
    </row>
    <row r="204" spans="1:46" ht="13.35" customHeight="1">
      <c r="A204" s="28" t="s">
        <v>4</v>
      </c>
      <c r="B204" s="31">
        <f>DETAIL!B204/1000</f>
        <v>614980.51021000009</v>
      </c>
      <c r="C204" s="31">
        <f>DETAIL!C204/1000</f>
        <v>624909.10814999999</v>
      </c>
      <c r="D204" s="31">
        <f>DETAIL!D204/1000</f>
        <v>625859.179</v>
      </c>
      <c r="E204" s="31">
        <f>DETAIL!E204/1000</f>
        <v>561877.77899999998</v>
      </c>
      <c r="F204" s="31">
        <f>DETAIL!F204/1000</f>
        <v>632166.87600000005</v>
      </c>
      <c r="G204" s="31">
        <f>DETAIL!G204/1000</f>
        <v>672090.86300000001</v>
      </c>
      <c r="H204" s="31">
        <f>DETAIL!H204/1000</f>
        <v>600320.67099999997</v>
      </c>
      <c r="I204" s="31">
        <f>DETAIL!I204/1000</f>
        <v>572604.96299999999</v>
      </c>
      <c r="J204" s="31">
        <f>DETAIL!J204/1000</f>
        <v>585094.38199999998</v>
      </c>
      <c r="K204" s="31">
        <f>DETAIL!K204/1000</f>
        <v>501255.11800000002</v>
      </c>
      <c r="L204" s="31">
        <f>DETAIL!L204/1000</f>
        <v>463608.67599999998</v>
      </c>
      <c r="M204" s="31">
        <f>DETAIL!M204/1000</f>
        <v>391784.61300000001</v>
      </c>
      <c r="N204" s="31">
        <f>DETAIL!N204/1000</f>
        <v>401244.51500000001</v>
      </c>
      <c r="O204" s="31">
        <f>DETAIL!O204/1000</f>
        <v>399576.098</v>
      </c>
      <c r="P204" s="31">
        <f>DETAIL!P204/1000</f>
        <v>344400.26299999998</v>
      </c>
      <c r="Q204" s="31">
        <f>DETAIL!Q204/1000</f>
        <v>331589.57799999998</v>
      </c>
      <c r="R204" s="31">
        <f>DETAIL!R204/1000</f>
        <v>344571.72600000002</v>
      </c>
      <c r="S204" s="31">
        <f>DETAIL!S204/1000</f>
        <v>311917.26299999998</v>
      </c>
      <c r="T204" s="31">
        <f>DETAIL!T204/1000</f>
        <v>272481.55099999998</v>
      </c>
      <c r="U204" s="31">
        <f>DETAIL!U204/1000</f>
        <v>259654.821</v>
      </c>
      <c r="V204" s="31">
        <f>DETAIL!V204/1000</f>
        <v>245759.12899999999</v>
      </c>
      <c r="W204" s="31">
        <f>DETAIL!W204/1000</f>
        <v>254375.20800000001</v>
      </c>
      <c r="X204" s="31">
        <f>DETAIL!X204/1000</f>
        <v>241235.38500000001</v>
      </c>
      <c r="Y204" s="31">
        <f>DETAIL!Y204/1000</f>
        <v>214191.83499999999</v>
      </c>
      <c r="Z204" s="31">
        <f>DETAIL!Z204/1000</f>
        <v>198349.27799999999</v>
      </c>
      <c r="AA204" s="31">
        <f>DETAIL!AA204/1000</f>
        <v>202545.054</v>
      </c>
      <c r="AB204" s="31">
        <f>DETAIL!AB204/1000</f>
        <v>157130.55499999999</v>
      </c>
      <c r="AC204" s="31">
        <f>DETAIL!AC204/1000</f>
        <v>153442.78</v>
      </c>
      <c r="AD204" s="31">
        <f>DETAIL!AD204/1000</f>
        <v>119402.512</v>
      </c>
      <c r="AE204" s="31">
        <f>DETAIL!AE204/1000</f>
        <v>116787.781</v>
      </c>
      <c r="AF204" s="31">
        <f>DETAIL!AF204/1000</f>
        <v>100189.064</v>
      </c>
      <c r="AG204" s="47">
        <f>DETAIL!AG204/1000</f>
        <v>103534.423</v>
      </c>
      <c r="AH204" s="47">
        <f>DETAIL!AH204/1000</f>
        <v>84168.608999999997</v>
      </c>
      <c r="AI204" s="47">
        <f>DETAIL!AI204/1000</f>
        <v>84880.650999999998</v>
      </c>
      <c r="AJ204" s="47">
        <f>DETAIL!AJ204/1000</f>
        <v>86162.688999999998</v>
      </c>
      <c r="AK204" s="47">
        <f>DETAIL!AK204/1000</f>
        <v>81207.713000000003</v>
      </c>
      <c r="AL204" s="47">
        <f>DETAIL!AL204/1000</f>
        <v>77840.046000000002</v>
      </c>
      <c r="AM204" s="47">
        <f>DETAIL!AM204/1000</f>
        <v>67697.769</v>
      </c>
      <c r="AN204" s="47">
        <f>DETAIL!AN204/1000</f>
        <v>62367.006000000001</v>
      </c>
      <c r="AO204" s="47">
        <f>DETAIL!AO204/1000</f>
        <v>62420.644</v>
      </c>
      <c r="AP204" s="47">
        <f>DETAIL!AP204/1000</f>
        <v>53971.754999999997</v>
      </c>
      <c r="AQ204" s="47">
        <f>DETAIL!AQ204/1000</f>
        <v>45673.144999999997</v>
      </c>
      <c r="AR204" s="47">
        <f>DETAIL!AR204/1000</f>
        <v>43333.186999999998</v>
      </c>
      <c r="AS204" s="47">
        <f>DETAIL!AS204/1000</f>
        <v>38310.995000000003</v>
      </c>
      <c r="AT204" s="47">
        <f>DETAIL!AT204/1000</f>
        <v>36033.482000000004</v>
      </c>
    </row>
    <row r="205" spans="1:46" ht="13.35" customHeight="1">
      <c r="A205" s="28" t="s">
        <v>5</v>
      </c>
      <c r="B205" s="31">
        <f>DETAIL!B205/1000</f>
        <v>275025.17692</v>
      </c>
      <c r="C205" s="31">
        <f>DETAIL!C205/1000</f>
        <v>256707.24499000001</v>
      </c>
      <c r="D205" s="31">
        <f>DETAIL!D205/1000</f>
        <v>262345.85200000001</v>
      </c>
      <c r="E205" s="31">
        <f>DETAIL!E205/1000</f>
        <v>273740.03499999997</v>
      </c>
      <c r="F205" s="31">
        <f>DETAIL!F205/1000</f>
        <v>300149.38</v>
      </c>
      <c r="G205" s="31">
        <f>DETAIL!G205/1000</f>
        <v>304363.72100000002</v>
      </c>
      <c r="H205" s="31">
        <f>DETAIL!H205/1000</f>
        <v>294554.86</v>
      </c>
      <c r="I205" s="31">
        <f>DETAIL!I205/1000</f>
        <v>264463.41600000003</v>
      </c>
      <c r="J205" s="31">
        <f>DETAIL!J205/1000</f>
        <v>246899.67800000001</v>
      </c>
      <c r="K205" s="31">
        <f>DETAIL!K205/1000</f>
        <v>251026.386</v>
      </c>
      <c r="L205" s="31">
        <f>DETAIL!L205/1000</f>
        <v>231176.54399999999</v>
      </c>
      <c r="M205" s="31">
        <f>DETAIL!M205/1000</f>
        <v>231735.29800000001</v>
      </c>
      <c r="N205" s="31">
        <f>DETAIL!N205/1000</f>
        <v>231542.47899999999</v>
      </c>
      <c r="O205" s="31">
        <f>DETAIL!O205/1000</f>
        <v>234876.266</v>
      </c>
      <c r="P205" s="31">
        <f>DETAIL!P205/1000</f>
        <v>236693.99900000001</v>
      </c>
      <c r="Q205" s="31">
        <f>DETAIL!Q205/1000</f>
        <v>224293.908</v>
      </c>
      <c r="R205" s="31">
        <f>DETAIL!R205/1000</f>
        <v>204500.63099999999</v>
      </c>
      <c r="S205" s="31">
        <f>DETAIL!S205/1000</f>
        <v>180312.685</v>
      </c>
      <c r="T205" s="31">
        <f>DETAIL!T205/1000</f>
        <v>158382.139</v>
      </c>
      <c r="U205" s="31">
        <f>DETAIL!U205/1000</f>
        <v>147098.42800000001</v>
      </c>
      <c r="V205" s="31">
        <f>DETAIL!V205/1000</f>
        <v>146866.08499999999</v>
      </c>
      <c r="W205" s="31">
        <f>DETAIL!W205/1000</f>
        <v>134301.69699999999</v>
      </c>
      <c r="X205" s="31">
        <f>DETAIL!X205/1000</f>
        <v>124253.069</v>
      </c>
      <c r="Y205" s="31">
        <f>DETAIL!Y205/1000</f>
        <v>112914.383</v>
      </c>
      <c r="Z205" s="31">
        <f>DETAIL!Z205/1000</f>
        <v>101654.18799999999</v>
      </c>
      <c r="AA205" s="31">
        <f>DETAIL!AA205/1000</f>
        <v>50477.328999999998</v>
      </c>
      <c r="AB205" s="31">
        <f>DETAIL!AB205/1000</f>
        <v>70.789000000000001</v>
      </c>
      <c r="AC205" s="31">
        <f>DETAIL!AC205/1000</f>
        <v>42.625</v>
      </c>
      <c r="AD205" s="31">
        <f>DETAIL!AD205/1000</f>
        <v>80.433999999999997</v>
      </c>
      <c r="AE205" s="31">
        <f>DETAIL!AE205/1000</f>
        <v>13.51</v>
      </c>
      <c r="AF205" s="31">
        <f>DETAIL!AF205/1000</f>
        <v>23.03</v>
      </c>
      <c r="AG205" s="47">
        <f>DETAIL!AG205/1000</f>
        <v>32.914999999999999</v>
      </c>
      <c r="AH205" s="47">
        <f>DETAIL!AH205/1000</f>
        <v>41</v>
      </c>
      <c r="AI205" s="47">
        <f>DETAIL!AI205/1000</f>
        <v>39.472000000000001</v>
      </c>
      <c r="AJ205" s="47">
        <f>DETAIL!AJ205/1000</f>
        <v>29.571000000000002</v>
      </c>
      <c r="AK205" s="47">
        <f>DETAIL!AK205/1000</f>
        <v>32.804000000000002</v>
      </c>
      <c r="AL205" s="47">
        <f>DETAIL!AL205/1000</f>
        <v>13.09</v>
      </c>
      <c r="AM205" s="47">
        <f>DETAIL!AM205/1000</f>
        <v>82.978999999999999</v>
      </c>
      <c r="AN205" s="47">
        <f>DETAIL!AN205/1000</f>
        <v>226.768</v>
      </c>
      <c r="AO205" s="47">
        <f>DETAIL!AO205/1000</f>
        <v>181.91</v>
      </c>
      <c r="AP205" s="47">
        <f>DETAIL!AP205/1000</f>
        <v>188.755</v>
      </c>
      <c r="AQ205" s="47">
        <f>DETAIL!AQ205/1000</f>
        <v>182.23699999999999</v>
      </c>
      <c r="AR205" s="47">
        <f>DETAIL!AR205/1000</f>
        <v>133.30000000000001</v>
      </c>
      <c r="AS205" s="47">
        <f>DETAIL!AS205/1000</f>
        <v>4694.308</v>
      </c>
      <c r="AT205" s="47">
        <f>DETAIL!AT205/1000</f>
        <v>11958.3</v>
      </c>
    </row>
    <row r="206" spans="1:46" ht="13.35" customHeight="1">
      <c r="A206" s="26" t="s">
        <v>6</v>
      </c>
      <c r="B206" s="31">
        <f>DETAIL!B206/1000</f>
        <v>-34342.490429999998</v>
      </c>
      <c r="C206" s="31">
        <f>DETAIL!C206/1000</f>
        <v>-571.05600000000004</v>
      </c>
      <c r="D206" s="24">
        <f>DETAIL!D206/1000</f>
        <v>-1282.9949999999999</v>
      </c>
      <c r="E206" s="24">
        <f>DETAIL!E206/1000</f>
        <v>-1034.145</v>
      </c>
      <c r="F206" s="24">
        <f>DETAIL!F206/1000</f>
        <v>-964.09100000000001</v>
      </c>
      <c r="G206" s="24">
        <f>DETAIL!G206/1000</f>
        <v>-3631.433</v>
      </c>
      <c r="H206" s="24">
        <f>DETAIL!H206/1000</f>
        <v>-13390.838</v>
      </c>
      <c r="I206" s="24">
        <f>DETAIL!I206/1000</f>
        <v>-7367.7340000000004</v>
      </c>
      <c r="J206" s="24">
        <f>DETAIL!J206/1000</f>
        <v>-6671.0020000000004</v>
      </c>
      <c r="K206" s="24">
        <f>DETAIL!K206/1000</f>
        <v>-4198.3900000000003</v>
      </c>
      <c r="L206" s="24">
        <f>DETAIL!L206/1000</f>
        <v>-11753.294</v>
      </c>
      <c r="M206" s="24">
        <f>DETAIL!M206/1000</f>
        <v>-2483.7660000000001</v>
      </c>
      <c r="N206" s="24">
        <f>DETAIL!N206/1000</f>
        <v>-4842.7659999999996</v>
      </c>
      <c r="O206" s="24">
        <f>DETAIL!O206/1000</f>
        <v>-10388.266</v>
      </c>
      <c r="P206" s="24">
        <f>DETAIL!P206/1000</f>
        <v>-9857.2620000000006</v>
      </c>
      <c r="Q206" s="24">
        <f>DETAIL!Q206/1000</f>
        <v>-2398.5430000000001</v>
      </c>
      <c r="R206" s="24">
        <f>DETAIL!R206/1000</f>
        <v>-4096.201</v>
      </c>
      <c r="S206" s="24">
        <f>DETAIL!S206/1000</f>
        <v>-18101.187000000002</v>
      </c>
      <c r="T206" s="24">
        <f>DETAIL!T206/1000</f>
        <v>-8003.0309999999999</v>
      </c>
      <c r="U206" s="24">
        <f>DETAIL!U206/1000</f>
        <v>-1057.8030000000001</v>
      </c>
      <c r="V206" s="24">
        <f>DETAIL!V206/1000</f>
        <v>-5521.8609999999999</v>
      </c>
      <c r="W206" s="24">
        <f>DETAIL!W206/1000</f>
        <v>-6945.5190000000002</v>
      </c>
      <c r="X206" s="24">
        <f>DETAIL!X206/1000</f>
        <v>-3998.01</v>
      </c>
      <c r="Y206" s="24">
        <f>DETAIL!Y206/1000</f>
        <v>-3292.174</v>
      </c>
      <c r="Z206" s="24">
        <f>DETAIL!Z206/1000</f>
        <v>-705.34</v>
      </c>
      <c r="AA206" s="24">
        <f>DETAIL!AA206/1000</f>
        <v>-7216.9189999999999</v>
      </c>
      <c r="AB206" s="24">
        <f>DETAIL!AB206/1000</f>
        <v>-11683.984</v>
      </c>
      <c r="AC206" s="24">
        <f>DETAIL!AC206/1000</f>
        <v>-3524.3560000000002</v>
      </c>
      <c r="AD206" s="24">
        <f>DETAIL!AD206/1000</f>
        <v>-845.52800000000002</v>
      </c>
      <c r="AE206" s="24">
        <f>DETAIL!AE206/1000</f>
        <v>-1333.3620000000001</v>
      </c>
      <c r="AF206" s="24">
        <f>DETAIL!AF206/1000</f>
        <v>-2301.23</v>
      </c>
      <c r="AG206" s="47">
        <f>DETAIL!AG206/1000</f>
        <v>-4591.0190000000002</v>
      </c>
      <c r="AH206" s="47">
        <f>DETAIL!AH206/1000</f>
        <v>-4251.6840000000002</v>
      </c>
      <c r="AI206" s="47">
        <f>DETAIL!AI206/1000</f>
        <v>-2045.1890000000001</v>
      </c>
      <c r="AJ206" s="47">
        <f>DETAIL!AJ206/1000</f>
        <v>-632.57500000000005</v>
      </c>
      <c r="AK206" s="47">
        <f>DETAIL!AK206/1000</f>
        <v>-1413.373</v>
      </c>
      <c r="AL206" s="47">
        <f>DETAIL!AL206/1000</f>
        <v>-967.21299999999997</v>
      </c>
      <c r="AM206" s="47">
        <f>DETAIL!AM206/1000</f>
        <v>-765.58299999999997</v>
      </c>
      <c r="AN206" s="47">
        <f>DETAIL!AN206/1000</f>
        <v>-1094.886</v>
      </c>
      <c r="AO206" s="47">
        <f>DETAIL!AO206/1000</f>
        <v>-114.43899999999999</v>
      </c>
      <c r="AP206" s="47">
        <f>DETAIL!AP206/1000</f>
        <v>-507.05200000000002</v>
      </c>
      <c r="AQ206" s="47">
        <f>DETAIL!AQ206/1000</f>
        <v>-523.21100000000001</v>
      </c>
      <c r="AR206" s="47">
        <f>DETAIL!AR206/1000</f>
        <v>-333.76900000000001</v>
      </c>
      <c r="AS206" s="47">
        <f>DETAIL!AS206/1000</f>
        <v>-342.19900000000001</v>
      </c>
      <c r="AT206" s="47">
        <f>DETAIL!AT206/1000</f>
        <v>1674.066</v>
      </c>
    </row>
    <row r="207" spans="1:46" ht="13.35" customHeight="1">
      <c r="A207" s="28" t="s">
        <v>8</v>
      </c>
      <c r="B207" s="31">
        <f>DETAIL!B207/1000</f>
        <v>6317939.2660099994</v>
      </c>
      <c r="C207" s="31">
        <f>DETAIL!C207/1000</f>
        <v>6053506.1597600002</v>
      </c>
      <c r="D207" s="31">
        <f>DETAIL!D207/1000</f>
        <v>5617677.2800000003</v>
      </c>
      <c r="E207" s="31">
        <f>DETAIL!E207/1000</f>
        <v>5267661.3530000001</v>
      </c>
      <c r="F207" s="31">
        <f>DETAIL!F207/1000</f>
        <v>5785046.4670000002</v>
      </c>
      <c r="G207" s="31">
        <f>DETAIL!G207/1000</f>
        <v>5668823.2929999996</v>
      </c>
      <c r="H207" s="31">
        <f>DETAIL!H207/1000</f>
        <v>5480431.7599999998</v>
      </c>
      <c r="I207" s="31">
        <f>DETAIL!I207/1000</f>
        <v>5312163.2570000002</v>
      </c>
      <c r="J207" s="31">
        <f>DETAIL!J207/1000</f>
        <v>5075080.6399999997</v>
      </c>
      <c r="K207" s="31">
        <f>DETAIL!K207/1000</f>
        <v>4896334.5489999996</v>
      </c>
      <c r="L207" s="31">
        <f>DETAIL!L207/1000</f>
        <v>4669342.2709999997</v>
      </c>
      <c r="M207" s="31">
        <f>DETAIL!M207/1000</f>
        <v>4658350.4349999996</v>
      </c>
      <c r="N207" s="31">
        <f>DETAIL!N207/1000</f>
        <v>4631506.2470000004</v>
      </c>
      <c r="O207" s="31">
        <f>DETAIL!O207/1000</f>
        <v>4559495.8640000001</v>
      </c>
      <c r="P207" s="31">
        <f>DETAIL!P207/1000</f>
        <v>4420305.5190000003</v>
      </c>
      <c r="Q207" s="31">
        <f>DETAIL!Q207/1000</f>
        <v>4242507.534</v>
      </c>
      <c r="R207" s="31">
        <f>DETAIL!R207/1000</f>
        <v>3940063.7340000002</v>
      </c>
      <c r="S207" s="31">
        <f>DETAIL!S207/1000</f>
        <v>3657778.2239999999</v>
      </c>
      <c r="T207" s="31">
        <f>DETAIL!T207/1000</f>
        <v>3627797.7850000001</v>
      </c>
      <c r="U207" s="31">
        <f>DETAIL!U207/1000</f>
        <v>3756723.9070000001</v>
      </c>
      <c r="V207" s="31">
        <f>DETAIL!V207/1000</f>
        <v>3429796.8190000001</v>
      </c>
      <c r="W207" s="31">
        <f>DETAIL!W207/1000</f>
        <v>3448353.3930000002</v>
      </c>
      <c r="X207" s="31">
        <f>DETAIL!X207/1000</f>
        <v>3578458.4989999998</v>
      </c>
      <c r="Y207" s="31">
        <f>DETAIL!Y207/1000</f>
        <v>3275051.9670000002</v>
      </c>
      <c r="Z207" s="31">
        <f>DETAIL!Z207/1000</f>
        <v>3085518.0269999998</v>
      </c>
      <c r="AA207" s="31">
        <f>DETAIL!AA207/1000</f>
        <v>2845151.2829999998</v>
      </c>
      <c r="AB207" s="31">
        <f>DETAIL!AB207/1000</f>
        <v>2595222.6839999999</v>
      </c>
      <c r="AC207" s="31">
        <f>DETAIL!AC207/1000</f>
        <v>2453042.5329999998</v>
      </c>
      <c r="AD207" s="31">
        <f>DETAIL!AD207/1000</f>
        <v>2325067.9279999998</v>
      </c>
      <c r="AE207" s="31">
        <f>DETAIL!AE207/1000</f>
        <v>2038648.0689999999</v>
      </c>
      <c r="AF207" s="31">
        <f>DETAIL!AF207/1000</f>
        <v>1838639.405</v>
      </c>
      <c r="AG207" s="31">
        <f>DETAIL!AG207/1000</f>
        <v>1798517.4820000001</v>
      </c>
      <c r="AH207" s="31">
        <f>DETAIL!AH207/1000</f>
        <v>1688028.105</v>
      </c>
      <c r="AI207" s="31">
        <f>DETAIL!AI207/1000</f>
        <v>1634789.8570000001</v>
      </c>
      <c r="AJ207" s="31">
        <f>DETAIL!AJ207/1000</f>
        <v>1621682.2009999999</v>
      </c>
      <c r="AK207" s="31">
        <f>DETAIL!AK207/1000</f>
        <v>1513082.3729999999</v>
      </c>
      <c r="AL207" s="31">
        <f>DETAIL!AL207/1000</f>
        <v>1436734.331</v>
      </c>
      <c r="AM207" s="31">
        <f>DETAIL!AM207/1000</f>
        <v>1325463.081</v>
      </c>
      <c r="AN207" s="31">
        <f>DETAIL!AN207/1000</f>
        <v>1189186.298</v>
      </c>
      <c r="AO207" s="31">
        <f>DETAIL!AO207/1000</f>
        <v>1092200.331</v>
      </c>
      <c r="AP207" s="31">
        <f>DETAIL!AP207/1000</f>
        <v>961629.36300000001</v>
      </c>
      <c r="AQ207" s="31">
        <f>DETAIL!AQ207/1000</f>
        <v>864317.47100000002</v>
      </c>
      <c r="AR207" s="31">
        <f>DETAIL!AR207/1000</f>
        <v>799110.58</v>
      </c>
      <c r="AS207" s="31">
        <f>DETAIL!AS207/1000</f>
        <v>714051.37600000005</v>
      </c>
      <c r="AT207" s="31">
        <f>DETAIL!AT207/1000</f>
        <v>704174.58</v>
      </c>
    </row>
    <row r="208" spans="1:46" ht="13.35" customHeight="1">
      <c r="B208"/>
      <c r="C208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41"/>
      <c r="AC208" s="41"/>
      <c r="AD208" s="23"/>
      <c r="AE208" s="23"/>
      <c r="AF208" s="23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</row>
    <row r="209" spans="1:46" s="3" customFormat="1" ht="13.35" customHeight="1">
      <c r="A209" s="3" t="s">
        <v>139</v>
      </c>
      <c r="B209"/>
      <c r="C209"/>
      <c r="AB209" s="8"/>
      <c r="AC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</row>
    <row r="210" spans="1:46" ht="13.35" customHeight="1">
      <c r="A210" s="28" t="s">
        <v>3</v>
      </c>
      <c r="B210" s="31">
        <f>DETAIL!B210/1000</f>
        <v>2401388.3129699999</v>
      </c>
      <c r="C210" s="31">
        <f>DETAIL!C210/1000</f>
        <v>2233351.60109</v>
      </c>
      <c r="D210" s="31">
        <f>DETAIL!D210/1000</f>
        <v>2157615.6230000001</v>
      </c>
      <c r="E210" s="31">
        <f>DETAIL!E210/1000</f>
        <v>1939123.898</v>
      </c>
      <c r="F210" s="31">
        <f>DETAIL!F210/1000</f>
        <v>1883434.5970000001</v>
      </c>
      <c r="G210" s="31">
        <f>DETAIL!G210/1000</f>
        <v>1864146.1470000001</v>
      </c>
      <c r="H210" s="31">
        <f>DETAIL!H210/1000</f>
        <v>1845866.5360000001</v>
      </c>
      <c r="I210" s="31">
        <f>DETAIL!I210/1000</f>
        <v>1805522.7409999999</v>
      </c>
      <c r="J210" s="31">
        <f>DETAIL!J210/1000</f>
        <v>1748745.9909999999</v>
      </c>
      <c r="K210" s="31">
        <f>DETAIL!K210/1000</f>
        <v>1675995.1059999999</v>
      </c>
      <c r="L210" s="31">
        <f>DETAIL!L210/1000</f>
        <v>1665351.7</v>
      </c>
      <c r="M210" s="31">
        <f>DETAIL!M210/1000</f>
        <v>1639836.9580000001</v>
      </c>
      <c r="N210" s="31">
        <f>DETAIL!N210/1000</f>
        <v>1583056.676</v>
      </c>
      <c r="O210" s="31">
        <f>DETAIL!O210/1000</f>
        <v>1563636.6939999999</v>
      </c>
      <c r="P210" s="31">
        <f>DETAIL!P210/1000</f>
        <v>1507751.7109999999</v>
      </c>
      <c r="Q210" s="31">
        <f>DETAIL!Q210/1000</f>
        <v>1436499.209</v>
      </c>
      <c r="R210" s="31">
        <f>DETAIL!R210/1000</f>
        <v>1364649.1410000001</v>
      </c>
      <c r="S210" s="31">
        <f>DETAIL!S210/1000</f>
        <v>1304788.5249999999</v>
      </c>
      <c r="T210" s="31">
        <f>DETAIL!T210/1000</f>
        <v>1278792.9669999999</v>
      </c>
      <c r="U210" s="31">
        <f>DETAIL!U210/1000</f>
        <v>1112241.5049999999</v>
      </c>
      <c r="V210" s="31">
        <f>DETAIL!V210/1000</f>
        <v>1084823.42</v>
      </c>
      <c r="W210" s="31">
        <f>DETAIL!W210/1000</f>
        <v>1107208.6510000001</v>
      </c>
      <c r="X210" s="31">
        <f>DETAIL!X210/1000</f>
        <v>1134999.8870000001</v>
      </c>
      <c r="Y210" s="31">
        <f>DETAIL!Y210/1000</f>
        <v>989422.47199999995</v>
      </c>
      <c r="Z210" s="31">
        <f>DETAIL!Z210/1000</f>
        <v>987993.90700000001</v>
      </c>
      <c r="AA210" s="31">
        <f>DETAIL!AA210/1000</f>
        <v>949554.65300000005</v>
      </c>
      <c r="AB210" s="31">
        <f>DETAIL!AB210/1000</f>
        <v>901348.71400000004</v>
      </c>
      <c r="AC210" s="31">
        <f>DETAIL!AC210/1000</f>
        <v>868096.12100000004</v>
      </c>
      <c r="AD210" s="31">
        <f>DETAIL!AD210/1000</f>
        <v>769592.10499999998</v>
      </c>
      <c r="AE210" s="31">
        <f>DETAIL!AE210/1000</f>
        <v>728010.99800000002</v>
      </c>
      <c r="AF210" s="31">
        <f>DETAIL!AF210/1000</f>
        <v>711254.56200000003</v>
      </c>
      <c r="AG210" s="31">
        <f>DETAIL!AG210/1000</f>
        <v>685055.77800000005</v>
      </c>
      <c r="AH210" s="31">
        <f>DETAIL!AH210/1000</f>
        <v>643114.87399999995</v>
      </c>
      <c r="AI210" s="47">
        <f>DETAIL!AI210/1000</f>
        <v>652905.32799999998</v>
      </c>
      <c r="AJ210" s="47">
        <f>DETAIL!AJ210/1000</f>
        <v>696589.20400000003</v>
      </c>
      <c r="AK210" s="47">
        <f>DETAIL!AK210/1000</f>
        <v>653223.48699999996</v>
      </c>
      <c r="AL210" s="47">
        <f>DETAIL!AL210/1000</f>
        <v>609771.69400000002</v>
      </c>
      <c r="AM210" s="47">
        <f>DETAIL!AM210/1000</f>
        <v>585890.16399999999</v>
      </c>
      <c r="AN210" s="47">
        <f>DETAIL!AN210/1000</f>
        <v>547937.22400000005</v>
      </c>
      <c r="AO210" s="47">
        <f>DETAIL!AO210/1000</f>
        <v>512584.576</v>
      </c>
      <c r="AP210" s="47">
        <f>DETAIL!AP210/1000</f>
        <v>472393.72600000002</v>
      </c>
      <c r="AQ210" s="47">
        <f>DETAIL!AQ210/1000</f>
        <v>434211.495</v>
      </c>
      <c r="AR210" s="47">
        <f>DETAIL!AR210/1000</f>
        <v>387862.81</v>
      </c>
      <c r="AS210" s="47">
        <f>DETAIL!AS210/1000</f>
        <v>351779.97700000001</v>
      </c>
      <c r="AT210" s="47">
        <f>DETAIL!AT210/1000</f>
        <v>337167.81199999998</v>
      </c>
    </row>
    <row r="211" spans="1:46" ht="13.35" customHeight="1">
      <c r="A211" s="28" t="s">
        <v>4</v>
      </c>
      <c r="B211" s="31">
        <f>DETAIL!B211/1000</f>
        <v>318448.77359000006</v>
      </c>
      <c r="C211" s="31">
        <f>DETAIL!C211/1000</f>
        <v>318847.17944999994</v>
      </c>
      <c r="D211" s="31">
        <f>DETAIL!D211/1000</f>
        <v>328403.70299999998</v>
      </c>
      <c r="E211" s="31">
        <f>DETAIL!E211/1000</f>
        <v>296248.04300000001</v>
      </c>
      <c r="F211" s="31">
        <f>DETAIL!F211/1000</f>
        <v>291062.18599999999</v>
      </c>
      <c r="G211" s="31">
        <f>DETAIL!G211/1000</f>
        <v>249881.693</v>
      </c>
      <c r="H211" s="31">
        <f>DETAIL!H211/1000</f>
        <v>245767.61900000001</v>
      </c>
      <c r="I211" s="31">
        <f>DETAIL!I211/1000</f>
        <v>232133.30499999999</v>
      </c>
      <c r="J211" s="31">
        <f>DETAIL!J211/1000</f>
        <v>225770.79699999999</v>
      </c>
      <c r="K211" s="31">
        <f>DETAIL!K211/1000</f>
        <v>217656.10800000001</v>
      </c>
      <c r="L211" s="31">
        <f>DETAIL!L211/1000</f>
        <v>214113.399</v>
      </c>
      <c r="M211" s="31">
        <f>DETAIL!M211/1000</f>
        <v>193472.15400000001</v>
      </c>
      <c r="N211" s="31">
        <f>DETAIL!N211/1000</f>
        <v>174171.114</v>
      </c>
      <c r="O211" s="31">
        <f>DETAIL!O211/1000</f>
        <v>169964.64300000001</v>
      </c>
      <c r="P211" s="31">
        <f>DETAIL!P211/1000</f>
        <v>162269.79399999999</v>
      </c>
      <c r="Q211" s="31">
        <f>DETAIL!Q211/1000</f>
        <v>156174.06400000001</v>
      </c>
      <c r="R211" s="31">
        <f>DETAIL!R211/1000</f>
        <v>156632.005</v>
      </c>
      <c r="S211" s="31">
        <f>DETAIL!S211/1000</f>
        <v>139749.231</v>
      </c>
      <c r="T211" s="31">
        <f>DETAIL!T211/1000</f>
        <v>133532.25700000001</v>
      </c>
      <c r="U211" s="31">
        <f>DETAIL!U211/1000</f>
        <v>114271.121</v>
      </c>
      <c r="V211" s="31">
        <f>DETAIL!V211/1000</f>
        <v>98876.417000000001</v>
      </c>
      <c r="W211" s="31">
        <f>DETAIL!W211/1000</f>
        <v>94039.792000000001</v>
      </c>
      <c r="X211" s="31">
        <f>DETAIL!X211/1000</f>
        <v>131416.068</v>
      </c>
      <c r="Y211" s="31">
        <f>DETAIL!Y211/1000</f>
        <v>83697.937999999995</v>
      </c>
      <c r="Z211" s="31">
        <f>DETAIL!Z211/1000</f>
        <v>90352.328999999998</v>
      </c>
      <c r="AA211" s="31">
        <f>DETAIL!AA211/1000</f>
        <v>78891.551999999996</v>
      </c>
      <c r="AB211" s="31">
        <f>DETAIL!AB211/1000</f>
        <v>72070.399000000005</v>
      </c>
      <c r="AC211" s="31">
        <f>DETAIL!AC211/1000</f>
        <v>61632.053999999996</v>
      </c>
      <c r="AD211" s="31">
        <f>DETAIL!AD211/1000</f>
        <v>41663.68</v>
      </c>
      <c r="AE211" s="31">
        <f>DETAIL!AE211/1000</f>
        <v>49786.016000000003</v>
      </c>
      <c r="AF211" s="31">
        <f>DETAIL!AF211/1000</f>
        <v>35656.485000000001</v>
      </c>
      <c r="AG211" s="47">
        <f>DETAIL!AG211/1000</f>
        <v>26969.044000000002</v>
      </c>
      <c r="AH211" s="47">
        <f>DETAIL!AH211/1000</f>
        <v>25374.335999999999</v>
      </c>
      <c r="AI211" s="47">
        <f>DETAIL!AI211/1000</f>
        <v>23562.464</v>
      </c>
      <c r="AJ211" s="47">
        <f>DETAIL!AJ211/1000</f>
        <v>24833.279999999999</v>
      </c>
      <c r="AK211" s="47">
        <f>DETAIL!AK211/1000</f>
        <v>23448.739000000001</v>
      </c>
      <c r="AL211" s="47">
        <f>DETAIL!AL211/1000</f>
        <v>24519.010999999999</v>
      </c>
      <c r="AM211" s="47">
        <f>DETAIL!AM211/1000</f>
        <v>22571.606</v>
      </c>
      <c r="AN211" s="47">
        <f>DETAIL!AN211/1000</f>
        <v>22134.071</v>
      </c>
      <c r="AO211" s="47">
        <f>DETAIL!AO211/1000</f>
        <v>22397.084999999999</v>
      </c>
      <c r="AP211" s="47">
        <f>DETAIL!AP211/1000</f>
        <v>20907.606</v>
      </c>
      <c r="AQ211" s="47">
        <f>DETAIL!AQ211/1000</f>
        <v>20011.332999999999</v>
      </c>
      <c r="AR211" s="47">
        <f>DETAIL!AR211/1000</f>
        <v>18128.059000000001</v>
      </c>
      <c r="AS211" s="47">
        <f>DETAIL!AS211/1000</f>
        <v>16224.888000000001</v>
      </c>
      <c r="AT211" s="47">
        <f>DETAIL!AT211/1000</f>
        <v>14071.94</v>
      </c>
    </row>
    <row r="212" spans="1:46" ht="13.35" customHeight="1">
      <c r="A212" s="28" t="s">
        <v>5</v>
      </c>
      <c r="B212" s="31">
        <f>DETAIL!B212/1000</f>
        <v>2705.5178900000001</v>
      </c>
      <c r="C212" s="31">
        <f>DETAIL!C212/1000</f>
        <v>2893.9402</v>
      </c>
      <c r="D212" s="31">
        <f>DETAIL!D212/1000</f>
        <v>2920.904</v>
      </c>
      <c r="E212" s="31">
        <f>DETAIL!E212/1000</f>
        <v>885.69399999999996</v>
      </c>
      <c r="F212" s="31">
        <f>DETAIL!F212/1000</f>
        <v>3933.1619999999998</v>
      </c>
      <c r="G212" s="31">
        <f>DETAIL!G212/1000</f>
        <v>4313.1809999999996</v>
      </c>
      <c r="H212" s="31">
        <f>DETAIL!H212/1000</f>
        <v>6409.415</v>
      </c>
      <c r="I212" s="31">
        <f>DETAIL!I212/1000</f>
        <v>2572.962</v>
      </c>
      <c r="J212" s="31">
        <f>DETAIL!J212/1000</f>
        <v>604.69899999999996</v>
      </c>
      <c r="K212" s="31">
        <f>DETAIL!K212/1000</f>
        <v>3105.915</v>
      </c>
      <c r="L212" s="31">
        <f>DETAIL!L212/1000</f>
        <v>2627.0520000000001</v>
      </c>
      <c r="M212" s="31">
        <f>DETAIL!M212/1000</f>
        <v>2707.3560000000002</v>
      </c>
      <c r="N212" s="31">
        <f>DETAIL!N212/1000</f>
        <v>3502.0830000000001</v>
      </c>
      <c r="O212" s="31">
        <f>DETAIL!O212/1000</f>
        <v>11097.132</v>
      </c>
      <c r="P212" s="31">
        <f>DETAIL!P212/1000</f>
        <v>9620.7510000000002</v>
      </c>
      <c r="Q212" s="31">
        <f>DETAIL!Q212/1000</f>
        <v>9566.3989999999994</v>
      </c>
      <c r="R212" s="31">
        <f>DETAIL!R212/1000</f>
        <v>8491.2510000000002</v>
      </c>
      <c r="S212" s="31">
        <f>DETAIL!S212/1000</f>
        <v>7110.4269999999997</v>
      </c>
      <c r="T212" s="31">
        <f>DETAIL!T212/1000</f>
        <v>5014.491</v>
      </c>
      <c r="U212" s="31">
        <f>DETAIL!U212/1000</f>
        <v>2201.163</v>
      </c>
      <c r="V212" s="31">
        <f>DETAIL!V212/1000</f>
        <v>2121.7530000000002</v>
      </c>
      <c r="W212" s="31">
        <f>DETAIL!W212/1000</f>
        <v>0</v>
      </c>
      <c r="X212" s="31">
        <f>DETAIL!X212/1000</f>
        <v>60</v>
      </c>
      <c r="Y212" s="31">
        <f>DETAIL!Y212/1000</f>
        <v>0</v>
      </c>
      <c r="Z212" s="31">
        <f>DETAIL!Z212/1000</f>
        <v>0</v>
      </c>
      <c r="AA212" s="31">
        <f>DETAIL!AA212/1000</f>
        <v>0</v>
      </c>
      <c r="AB212" s="31">
        <f>DETAIL!AB212/1000</f>
        <v>0</v>
      </c>
      <c r="AC212" s="31">
        <f>DETAIL!AC212/1000</f>
        <v>280</v>
      </c>
      <c r="AD212" s="31">
        <f>DETAIL!AD212/1000</f>
        <v>797.08199999999999</v>
      </c>
      <c r="AE212" s="31">
        <f>DETAIL!AE212/1000</f>
        <v>0</v>
      </c>
      <c r="AF212" s="31">
        <f>DETAIL!AF212/1000</f>
        <v>0</v>
      </c>
      <c r="AG212" s="47">
        <f>DETAIL!AG212/1000</f>
        <v>0</v>
      </c>
      <c r="AH212" s="47">
        <f>DETAIL!AH212/1000</f>
        <v>0</v>
      </c>
      <c r="AI212" s="47">
        <f>DETAIL!AI212/1000</f>
        <v>0</v>
      </c>
      <c r="AJ212" s="47">
        <f>DETAIL!AJ212/1000</f>
        <v>0</v>
      </c>
      <c r="AK212" s="47">
        <f>DETAIL!AK212/1000</f>
        <v>0</v>
      </c>
      <c r="AL212" s="47">
        <f>DETAIL!AL212/1000</f>
        <v>0</v>
      </c>
      <c r="AM212" s="47">
        <f>DETAIL!AM212/1000</f>
        <v>0</v>
      </c>
      <c r="AN212" s="47">
        <f>DETAIL!AN212/1000</f>
        <v>0</v>
      </c>
      <c r="AO212" s="47">
        <f>DETAIL!AO212/1000</f>
        <v>0</v>
      </c>
      <c r="AP212" s="47">
        <f>DETAIL!AP212/1000</f>
        <v>0</v>
      </c>
      <c r="AQ212" s="47">
        <f>DETAIL!AQ212/1000</f>
        <v>0</v>
      </c>
      <c r="AR212" s="47">
        <f>DETAIL!AR212/1000</f>
        <v>270.90699999999998</v>
      </c>
      <c r="AS212" s="47">
        <f>DETAIL!AS212/1000</f>
        <v>794.12599999999998</v>
      </c>
      <c r="AT212" s="47">
        <f>DETAIL!AT212/1000</f>
        <v>1186.675</v>
      </c>
    </row>
    <row r="213" spans="1:46" ht="13.35" customHeight="1">
      <c r="A213" s="26" t="s">
        <v>6</v>
      </c>
      <c r="B213" s="31">
        <f>DETAIL!B213/1000</f>
        <v>-5187.3448399999997</v>
      </c>
      <c r="C213" s="31">
        <f>DETAIL!C213/1000</f>
        <v>-25826.323</v>
      </c>
      <c r="D213" s="24">
        <f>DETAIL!D213/1000</f>
        <v>-6558.33</v>
      </c>
      <c r="E213" s="24">
        <f>DETAIL!E213/1000</f>
        <v>-1886.1990000000001</v>
      </c>
      <c r="F213" s="24">
        <f>DETAIL!F213/1000</f>
        <v>-284.74099999999999</v>
      </c>
      <c r="G213" s="24">
        <f>DETAIL!G213/1000</f>
        <v>-1755.539</v>
      </c>
      <c r="H213" s="24">
        <f>DETAIL!H213/1000</f>
        <v>-2613.741</v>
      </c>
      <c r="I213" s="24">
        <f>DETAIL!I213/1000</f>
        <v>-1917.4580000000001</v>
      </c>
      <c r="J213" s="24">
        <f>DETAIL!J213/1000</f>
        <v>-1502.76</v>
      </c>
      <c r="K213" s="24">
        <f>DETAIL!K213/1000</f>
        <v>-3209.828</v>
      </c>
      <c r="L213" s="24">
        <f>DETAIL!L213/1000</f>
        <v>-1578.67</v>
      </c>
      <c r="M213" s="24">
        <f>DETAIL!M213/1000</f>
        <v>-1616.578</v>
      </c>
      <c r="N213" s="24">
        <f>DETAIL!N213/1000</f>
        <v>-431.44799999999998</v>
      </c>
      <c r="O213" s="24">
        <f>DETAIL!O213/1000</f>
        <v>-2541.6039999999998</v>
      </c>
      <c r="P213" s="24">
        <f>DETAIL!P213/1000</f>
        <v>-3488.2950000000001</v>
      </c>
      <c r="Q213" s="24">
        <f>DETAIL!Q213/1000</f>
        <v>-1786.1120000000001</v>
      </c>
      <c r="R213" s="24">
        <f>DETAIL!R213/1000</f>
        <v>-3493.1860000000001</v>
      </c>
      <c r="S213" s="24">
        <f>DETAIL!S213/1000</f>
        <v>-1360.49</v>
      </c>
      <c r="T213" s="24">
        <f>DETAIL!T213/1000</f>
        <v>-460.23200000000003</v>
      </c>
      <c r="U213" s="24">
        <f>DETAIL!U213/1000</f>
        <v>-1419.4449999999999</v>
      </c>
      <c r="V213" s="24">
        <f>DETAIL!V213/1000</f>
        <v>-1477.498</v>
      </c>
      <c r="W213" s="24">
        <f>DETAIL!W213/1000</f>
        <v>-2448.127</v>
      </c>
      <c r="X213" s="24">
        <f>DETAIL!X213/1000</f>
        <v>-175.874</v>
      </c>
      <c r="Y213" s="24">
        <f>DETAIL!Y213/1000</f>
        <v>-1233.3109999999999</v>
      </c>
      <c r="Z213" s="24">
        <f>DETAIL!Z213/1000</f>
        <v>-58.23</v>
      </c>
      <c r="AA213" s="24">
        <f>DETAIL!AA213/1000</f>
        <v>-2060.1370000000002</v>
      </c>
      <c r="AB213" s="24">
        <f>DETAIL!AB213/1000</f>
        <v>-667.90499999999997</v>
      </c>
      <c r="AC213" s="24">
        <f>DETAIL!AC213/1000</f>
        <v>-1732.279</v>
      </c>
      <c r="AD213" s="24">
        <f>DETAIL!AD213/1000</f>
        <v>-2554.4029999999998</v>
      </c>
      <c r="AE213" s="24">
        <f>DETAIL!AE213/1000</f>
        <v>-15.643000000000001</v>
      </c>
      <c r="AF213" s="24">
        <f>DETAIL!AF213/1000</f>
        <v>-1127.0830000000001</v>
      </c>
      <c r="AG213" s="47">
        <f>DETAIL!AG213/1000</f>
        <v>-603.74800000000005</v>
      </c>
      <c r="AH213" s="47">
        <f>DETAIL!AH213/1000</f>
        <v>-463.48500000000001</v>
      </c>
      <c r="AI213" s="47">
        <f>DETAIL!AI213/1000</f>
        <v>-63.856000000000002</v>
      </c>
      <c r="AJ213" s="47">
        <f>DETAIL!AJ213/1000</f>
        <v>-70.876000000000005</v>
      </c>
      <c r="AK213" s="47">
        <f>DETAIL!AK213/1000</f>
        <v>-745.14800000000002</v>
      </c>
      <c r="AL213" s="47">
        <f>DETAIL!AL213/1000</f>
        <v>-5.1440000000000001</v>
      </c>
      <c r="AM213" s="47">
        <f>DETAIL!AM213/1000</f>
        <v>-184.05799999999999</v>
      </c>
      <c r="AN213" s="47">
        <f>DETAIL!AN213/1000</f>
        <v>-622.80399999999997</v>
      </c>
      <c r="AO213" s="47">
        <f>DETAIL!AO213/1000</f>
        <v>-83.997</v>
      </c>
      <c r="AP213" s="47">
        <f>DETAIL!AP213/1000</f>
        <v>-3.0609999999999999</v>
      </c>
      <c r="AQ213" s="47">
        <f>DETAIL!AQ213/1000</f>
        <v>-16.257000000000001</v>
      </c>
      <c r="AR213" s="47">
        <f>DETAIL!AR213/1000</f>
        <v>860.85799999999995</v>
      </c>
      <c r="AS213" s="47">
        <f>DETAIL!AS213/1000</f>
        <v>502.80099999999999</v>
      </c>
      <c r="AT213" s="47">
        <f>DETAIL!AT213/1000</f>
        <v>663.20399999999995</v>
      </c>
    </row>
    <row r="214" spans="1:46" ht="13.35" customHeight="1">
      <c r="A214" s="28" t="s">
        <v>8</v>
      </c>
      <c r="B214" s="31">
        <f>DETAIL!B214/1000</f>
        <v>2711944.22383</v>
      </c>
      <c r="C214" s="31">
        <f>DETAIL!C214/1000</f>
        <v>2523478.5173400003</v>
      </c>
      <c r="D214" s="31">
        <f>DETAIL!D214/1000</f>
        <v>2476540.0920000002</v>
      </c>
      <c r="E214" s="31">
        <f>DETAIL!E214/1000</f>
        <v>2232600.048</v>
      </c>
      <c r="F214" s="31">
        <f>DETAIL!F214/1000</f>
        <v>2170278.88</v>
      </c>
      <c r="G214" s="31">
        <f>DETAIL!G214/1000</f>
        <v>2107959.12</v>
      </c>
      <c r="H214" s="31">
        <f>DETAIL!H214/1000</f>
        <v>2082610.9990000001</v>
      </c>
      <c r="I214" s="31">
        <f>DETAIL!I214/1000</f>
        <v>2033165.6259999999</v>
      </c>
      <c r="J214" s="31">
        <f>DETAIL!J214/1000</f>
        <v>1972409.3289999999</v>
      </c>
      <c r="K214" s="31">
        <f>DETAIL!K214/1000</f>
        <v>1887335.4709999999</v>
      </c>
      <c r="L214" s="31">
        <f>DETAIL!L214/1000</f>
        <v>1875259.3770000001</v>
      </c>
      <c r="M214" s="31">
        <f>DETAIL!M214/1000</f>
        <v>1828985.1780000001</v>
      </c>
      <c r="N214" s="31">
        <f>DETAIL!N214/1000</f>
        <v>1753294.2590000001</v>
      </c>
      <c r="O214" s="31">
        <f>DETAIL!O214/1000</f>
        <v>1719962.601</v>
      </c>
      <c r="P214" s="31">
        <f>DETAIL!P214/1000</f>
        <v>1656912.459</v>
      </c>
      <c r="Q214" s="31">
        <f>DETAIL!Q214/1000</f>
        <v>1581320.7620000001</v>
      </c>
      <c r="R214" s="31">
        <f>DETAIL!R214/1000</f>
        <v>1509296.709</v>
      </c>
      <c r="S214" s="31">
        <f>DETAIL!S214/1000</f>
        <v>1436066.8389999999</v>
      </c>
      <c r="T214" s="31">
        <f>DETAIL!T214/1000</f>
        <v>1406850.5009999999</v>
      </c>
      <c r="U214" s="31">
        <f>DETAIL!U214/1000</f>
        <v>1222892.0179999999</v>
      </c>
      <c r="V214" s="31">
        <f>DETAIL!V214/1000</f>
        <v>1180100.5859999999</v>
      </c>
      <c r="W214" s="31">
        <f>DETAIL!W214/1000</f>
        <v>1198800.3160000001</v>
      </c>
      <c r="X214" s="31">
        <f>DETAIL!X214/1000</f>
        <v>1266180.081</v>
      </c>
      <c r="Y214" s="31">
        <f>DETAIL!Y214/1000</f>
        <v>1071887.0989999999</v>
      </c>
      <c r="Z214" s="31">
        <f>DETAIL!Z214/1000</f>
        <v>1078288.0060000001</v>
      </c>
      <c r="AA214" s="31">
        <f>DETAIL!AA214/1000</f>
        <v>1026386.068</v>
      </c>
      <c r="AB214" s="31">
        <f>DETAIL!AB214/1000</f>
        <v>972751.20799999998</v>
      </c>
      <c r="AC214" s="31">
        <f>DETAIL!AC214/1000</f>
        <v>927715.89599999995</v>
      </c>
      <c r="AD214" s="31">
        <f>DETAIL!AD214/1000</f>
        <v>807904.3</v>
      </c>
      <c r="AE214" s="31">
        <f>DETAIL!AE214/1000</f>
        <v>777781.37100000004</v>
      </c>
      <c r="AF214" s="31">
        <f>DETAIL!AF214/1000</f>
        <v>745783.96400000004</v>
      </c>
      <c r="AG214" s="31">
        <f>DETAIL!AG214/1000</f>
        <v>711421.07400000002</v>
      </c>
      <c r="AH214" s="31">
        <f>DETAIL!AH214/1000</f>
        <v>668025.72499999998</v>
      </c>
      <c r="AI214" s="31">
        <f>DETAIL!AI214/1000</f>
        <v>676403.93599999999</v>
      </c>
      <c r="AJ214" s="31">
        <f>DETAIL!AJ214/1000</f>
        <v>721351.60800000001</v>
      </c>
      <c r="AK214" s="31">
        <f>DETAIL!AK214/1000</f>
        <v>675927.07799999998</v>
      </c>
      <c r="AL214" s="31">
        <f>DETAIL!AL214/1000</f>
        <v>634285.56099999999</v>
      </c>
      <c r="AM214" s="31">
        <f>DETAIL!AM214/1000</f>
        <v>608277.71200000006</v>
      </c>
      <c r="AN214" s="31">
        <f>DETAIL!AN214/1000</f>
        <v>569448.49100000004</v>
      </c>
      <c r="AO214" s="31">
        <f>DETAIL!AO214/1000</f>
        <v>534897.66399999999</v>
      </c>
      <c r="AP214" s="31">
        <f>DETAIL!AP214/1000</f>
        <v>493298.27100000001</v>
      </c>
      <c r="AQ214" s="31">
        <f>DETAIL!AQ214/1000</f>
        <v>454206.571</v>
      </c>
      <c r="AR214" s="31">
        <f>DETAIL!AR214/1000</f>
        <v>406580.82</v>
      </c>
      <c r="AS214" s="31">
        <f>DETAIL!AS214/1000</f>
        <v>367713.54</v>
      </c>
      <c r="AT214" s="31">
        <f>DETAIL!AT214/1000</f>
        <v>350716.28100000002</v>
      </c>
    </row>
    <row r="215" spans="1:46" ht="13.35" customHeight="1">
      <c r="B215"/>
      <c r="C215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41"/>
      <c r="AC215" s="41"/>
      <c r="AD215" s="23"/>
      <c r="AE215" s="23"/>
      <c r="AF215" s="23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</row>
    <row r="216" spans="1:46" s="3" customFormat="1" ht="13.35" customHeight="1">
      <c r="A216" s="3" t="s">
        <v>38</v>
      </c>
      <c r="B216"/>
      <c r="C216"/>
      <c r="AB216" s="8"/>
      <c r="AC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</row>
    <row r="217" spans="1:46" ht="13.35" customHeight="1">
      <c r="A217" s="28" t="s">
        <v>3</v>
      </c>
      <c r="B217" s="31">
        <f>DETAIL!B217/1000</f>
        <v>0</v>
      </c>
      <c r="C217" s="31">
        <f>DETAIL!C217/1000</f>
        <v>0</v>
      </c>
      <c r="D217" s="31">
        <f>DETAIL!D217/1000</f>
        <v>0</v>
      </c>
      <c r="E217" s="31">
        <f>DETAIL!E217/1000</f>
        <v>0</v>
      </c>
      <c r="F217" s="31">
        <f>DETAIL!F217/1000</f>
        <v>0</v>
      </c>
      <c r="G217" s="31">
        <f>DETAIL!G217/1000</f>
        <v>0</v>
      </c>
      <c r="H217" s="31">
        <f>DETAIL!H217/1000</f>
        <v>0</v>
      </c>
      <c r="I217" s="31">
        <f>DETAIL!I217/1000</f>
        <v>0</v>
      </c>
      <c r="J217" s="31">
        <f>DETAIL!J217/1000</f>
        <v>0</v>
      </c>
      <c r="K217" s="31">
        <f>DETAIL!K217/1000</f>
        <v>0</v>
      </c>
      <c r="L217" s="31">
        <f>DETAIL!L217/1000</f>
        <v>0</v>
      </c>
      <c r="M217" s="31">
        <f>DETAIL!M217/1000</f>
        <v>0</v>
      </c>
      <c r="N217" s="31">
        <f>DETAIL!N217/1000</f>
        <v>0</v>
      </c>
      <c r="O217" s="31">
        <f>DETAIL!O217/1000</f>
        <v>0</v>
      </c>
      <c r="P217" s="31">
        <f>DETAIL!P217/1000</f>
        <v>0</v>
      </c>
      <c r="Q217" s="31">
        <f>DETAIL!Q217/1000</f>
        <v>0</v>
      </c>
      <c r="R217" s="31">
        <f>DETAIL!R217/1000</f>
        <v>0</v>
      </c>
      <c r="S217" s="31">
        <f>DETAIL!S217/1000</f>
        <v>0</v>
      </c>
      <c r="T217" s="31">
        <f>DETAIL!T217/1000</f>
        <v>0</v>
      </c>
      <c r="U217" s="31">
        <f>DETAIL!U217/1000</f>
        <v>0</v>
      </c>
      <c r="V217" s="31">
        <f>DETAIL!V217/1000</f>
        <v>0</v>
      </c>
      <c r="W217" s="31">
        <f>DETAIL!W217/1000</f>
        <v>0</v>
      </c>
      <c r="X217" s="31">
        <f>DETAIL!X217/1000</f>
        <v>0</v>
      </c>
      <c r="Y217" s="31">
        <f>DETAIL!Y217/1000</f>
        <v>0</v>
      </c>
      <c r="Z217" s="31">
        <f>DETAIL!Z217/1000</f>
        <v>0</v>
      </c>
      <c r="AA217" s="31">
        <f>DETAIL!AA217/1000</f>
        <v>0</v>
      </c>
      <c r="AB217" s="31">
        <f>DETAIL!AB217/1000</f>
        <v>0</v>
      </c>
      <c r="AC217" s="31">
        <f>DETAIL!AC217/1000</f>
        <v>0</v>
      </c>
      <c r="AD217" s="31">
        <f>DETAIL!AD217/1000</f>
        <v>0</v>
      </c>
      <c r="AE217" s="31">
        <f>DETAIL!AE217/1000</f>
        <v>0</v>
      </c>
      <c r="AF217" s="31">
        <f>DETAIL!AF217/1000</f>
        <v>0</v>
      </c>
      <c r="AG217" s="49">
        <f>DETAIL!AG217/1000</f>
        <v>0</v>
      </c>
      <c r="AH217" s="49">
        <f>DETAIL!AH217/1000</f>
        <v>0</v>
      </c>
      <c r="AI217" s="47">
        <f>DETAIL!AI217/1000</f>
        <v>1149.8779999999999</v>
      </c>
      <c r="AJ217" s="47">
        <f>DETAIL!AJ217/1000</f>
        <v>1369.251</v>
      </c>
      <c r="AK217" s="47">
        <f>DETAIL!AK217/1000</f>
        <v>1357.491</v>
      </c>
      <c r="AL217" s="47">
        <f>DETAIL!AL217/1000</f>
        <v>1283.326</v>
      </c>
      <c r="AM217" s="47">
        <f>DETAIL!AM217/1000</f>
        <v>1212.4079999999999</v>
      </c>
      <c r="AN217" s="47">
        <f>DETAIL!AN217/1000</f>
        <v>1180.5740000000001</v>
      </c>
      <c r="AO217" s="47">
        <f>DETAIL!AO217/1000</f>
        <v>1079.92</v>
      </c>
      <c r="AP217" s="47">
        <f>DETAIL!AP217/1000</f>
        <v>1067.5519999999999</v>
      </c>
      <c r="AQ217" s="47">
        <f>DETAIL!AQ217/1000</f>
        <v>987.649</v>
      </c>
      <c r="AR217" s="47">
        <f>DETAIL!AR217/1000</f>
        <v>808.26499999999999</v>
      </c>
      <c r="AS217" s="47">
        <f>DETAIL!AS217/1000</f>
        <v>721.149</v>
      </c>
      <c r="AT217" s="47">
        <f>DETAIL!AT217/1000</f>
        <v>718.62300000000005</v>
      </c>
    </row>
    <row r="218" spans="1:46" ht="13.35" customHeight="1">
      <c r="A218" s="28" t="s">
        <v>4</v>
      </c>
      <c r="B218" s="31">
        <f>DETAIL!B218/1000</f>
        <v>0</v>
      </c>
      <c r="C218" s="31">
        <f>DETAIL!C218/1000</f>
        <v>0</v>
      </c>
      <c r="D218" s="31">
        <f>DETAIL!D218/1000</f>
        <v>0</v>
      </c>
      <c r="E218" s="31">
        <f>DETAIL!E218/1000</f>
        <v>0</v>
      </c>
      <c r="F218" s="31">
        <f>DETAIL!F218/1000</f>
        <v>0</v>
      </c>
      <c r="G218" s="31">
        <f>DETAIL!G218/1000</f>
        <v>0</v>
      </c>
      <c r="H218" s="31">
        <f>DETAIL!H218/1000</f>
        <v>0</v>
      </c>
      <c r="I218" s="31">
        <f>DETAIL!I218/1000</f>
        <v>0</v>
      </c>
      <c r="J218" s="31">
        <f>DETAIL!J218/1000</f>
        <v>0</v>
      </c>
      <c r="K218" s="31">
        <f>DETAIL!K218/1000</f>
        <v>0</v>
      </c>
      <c r="L218" s="31">
        <f>DETAIL!L218/1000</f>
        <v>0</v>
      </c>
      <c r="M218" s="31">
        <f>DETAIL!M218/1000</f>
        <v>0</v>
      </c>
      <c r="N218" s="31">
        <f>DETAIL!N218/1000</f>
        <v>0</v>
      </c>
      <c r="O218" s="31">
        <f>DETAIL!O218/1000</f>
        <v>0</v>
      </c>
      <c r="P218" s="31">
        <f>DETAIL!P218/1000</f>
        <v>0</v>
      </c>
      <c r="Q218" s="31">
        <f>DETAIL!Q218/1000</f>
        <v>0</v>
      </c>
      <c r="R218" s="31">
        <f>DETAIL!R218/1000</f>
        <v>0</v>
      </c>
      <c r="S218" s="31">
        <f>DETAIL!S218/1000</f>
        <v>0</v>
      </c>
      <c r="T218" s="31">
        <f>DETAIL!T218/1000</f>
        <v>0</v>
      </c>
      <c r="U218" s="31">
        <f>DETAIL!U218/1000</f>
        <v>0</v>
      </c>
      <c r="V218" s="31">
        <f>DETAIL!V218/1000</f>
        <v>0</v>
      </c>
      <c r="W218" s="31">
        <f>DETAIL!W218/1000</f>
        <v>0</v>
      </c>
      <c r="X218" s="31">
        <f>DETAIL!X218/1000</f>
        <v>0</v>
      </c>
      <c r="Y218" s="31">
        <f>DETAIL!Y218/1000</f>
        <v>0</v>
      </c>
      <c r="Z218" s="31">
        <f>DETAIL!Z218/1000</f>
        <v>0</v>
      </c>
      <c r="AA218" s="31">
        <f>DETAIL!AA218/1000</f>
        <v>0</v>
      </c>
      <c r="AB218" s="31">
        <f>DETAIL!AB218/1000</f>
        <v>0</v>
      </c>
      <c r="AC218" s="31">
        <f>DETAIL!AC218/1000</f>
        <v>0</v>
      </c>
      <c r="AD218" s="31">
        <f>DETAIL!AD218/1000</f>
        <v>0</v>
      </c>
      <c r="AE218" s="31">
        <f>DETAIL!AE218/1000</f>
        <v>0</v>
      </c>
      <c r="AF218" s="31">
        <f>DETAIL!AF218/1000</f>
        <v>0</v>
      </c>
      <c r="AG218" s="49">
        <f>DETAIL!AG218/1000</f>
        <v>0</v>
      </c>
      <c r="AH218" s="49">
        <f>DETAIL!AH218/1000</f>
        <v>0</v>
      </c>
      <c r="AI218" s="47">
        <f>DETAIL!AI218/1000</f>
        <v>440.476</v>
      </c>
      <c r="AJ218" s="47">
        <f>DETAIL!AJ218/1000</f>
        <v>436.173</v>
      </c>
      <c r="AK218" s="47">
        <f>DETAIL!AK218/1000</f>
        <v>455.86099999999999</v>
      </c>
      <c r="AL218" s="47">
        <f>DETAIL!AL218/1000</f>
        <v>459.84199999999998</v>
      </c>
      <c r="AM218" s="47">
        <f>DETAIL!AM218/1000</f>
        <v>507.791</v>
      </c>
      <c r="AN218" s="47">
        <f>DETAIL!AN218/1000</f>
        <v>482.65100000000001</v>
      </c>
      <c r="AO218" s="47">
        <f>DETAIL!AO218/1000</f>
        <v>356.029</v>
      </c>
      <c r="AP218" s="47">
        <f>DETAIL!AP218/1000</f>
        <v>246.15</v>
      </c>
      <c r="AQ218" s="47">
        <f>DETAIL!AQ218/1000</f>
        <v>266.327</v>
      </c>
      <c r="AR218" s="47">
        <f>DETAIL!AR218/1000</f>
        <v>255.31899999999999</v>
      </c>
      <c r="AS218" s="47">
        <f>DETAIL!AS218/1000</f>
        <v>214.1</v>
      </c>
      <c r="AT218" s="47">
        <f>DETAIL!AT218/1000</f>
        <v>227.10499999999999</v>
      </c>
    </row>
    <row r="219" spans="1:46" ht="13.35" customHeight="1">
      <c r="A219" s="28" t="s">
        <v>5</v>
      </c>
      <c r="B219" s="31">
        <f>DETAIL!B219/1000</f>
        <v>0</v>
      </c>
      <c r="C219" s="31">
        <f>DETAIL!C219/1000</f>
        <v>0</v>
      </c>
      <c r="D219" s="31">
        <f>DETAIL!D219/1000</f>
        <v>0</v>
      </c>
      <c r="E219" s="31">
        <f>DETAIL!E219/1000</f>
        <v>0</v>
      </c>
      <c r="F219" s="31">
        <f>DETAIL!F219/1000</f>
        <v>0</v>
      </c>
      <c r="G219" s="31">
        <f>DETAIL!G219/1000</f>
        <v>0</v>
      </c>
      <c r="H219" s="31">
        <f>DETAIL!H219/1000</f>
        <v>0</v>
      </c>
      <c r="I219" s="31">
        <f>DETAIL!I219/1000</f>
        <v>0</v>
      </c>
      <c r="J219" s="31">
        <f>DETAIL!J219/1000</f>
        <v>0</v>
      </c>
      <c r="K219" s="31">
        <f>DETAIL!K219/1000</f>
        <v>0</v>
      </c>
      <c r="L219" s="31">
        <f>DETAIL!L219/1000</f>
        <v>0</v>
      </c>
      <c r="M219" s="31">
        <f>DETAIL!M219/1000</f>
        <v>0</v>
      </c>
      <c r="N219" s="31">
        <f>DETAIL!N219/1000</f>
        <v>0</v>
      </c>
      <c r="O219" s="31">
        <f>DETAIL!O219/1000</f>
        <v>0</v>
      </c>
      <c r="P219" s="31">
        <f>DETAIL!P219/1000</f>
        <v>0</v>
      </c>
      <c r="Q219" s="31">
        <f>DETAIL!Q219/1000</f>
        <v>0</v>
      </c>
      <c r="R219" s="31">
        <f>DETAIL!R219/1000</f>
        <v>0</v>
      </c>
      <c r="S219" s="31">
        <f>DETAIL!S219/1000</f>
        <v>0</v>
      </c>
      <c r="T219" s="31">
        <f>DETAIL!T219/1000</f>
        <v>0</v>
      </c>
      <c r="U219" s="31">
        <f>DETAIL!U219/1000</f>
        <v>0</v>
      </c>
      <c r="V219" s="31">
        <f>DETAIL!V219/1000</f>
        <v>0</v>
      </c>
      <c r="W219" s="31">
        <f>DETAIL!W219/1000</f>
        <v>0</v>
      </c>
      <c r="X219" s="31">
        <f>DETAIL!X219/1000</f>
        <v>0</v>
      </c>
      <c r="Y219" s="31">
        <f>DETAIL!Y219/1000</f>
        <v>0</v>
      </c>
      <c r="Z219" s="31">
        <f>DETAIL!Z219/1000</f>
        <v>0</v>
      </c>
      <c r="AA219" s="31">
        <f>DETAIL!AA219/1000</f>
        <v>0</v>
      </c>
      <c r="AB219" s="31">
        <f>DETAIL!AB219/1000</f>
        <v>0</v>
      </c>
      <c r="AC219" s="31">
        <f>DETAIL!AC219/1000</f>
        <v>0</v>
      </c>
      <c r="AD219" s="31">
        <f>DETAIL!AD219/1000</f>
        <v>0</v>
      </c>
      <c r="AE219" s="31">
        <f>DETAIL!AE219/1000</f>
        <v>0</v>
      </c>
      <c r="AF219" s="31">
        <f>DETAIL!AF219/1000</f>
        <v>0</v>
      </c>
      <c r="AG219" s="49">
        <f>DETAIL!AG219/1000</f>
        <v>0</v>
      </c>
      <c r="AH219" s="49">
        <f>DETAIL!AH219/1000</f>
        <v>0</v>
      </c>
      <c r="AI219" s="47">
        <f>DETAIL!AI219/1000</f>
        <v>0</v>
      </c>
      <c r="AJ219" s="47">
        <f>DETAIL!AJ219/1000</f>
        <v>0</v>
      </c>
      <c r="AK219" s="47">
        <f>DETAIL!AK219/1000</f>
        <v>0</v>
      </c>
      <c r="AL219" s="47">
        <f>DETAIL!AL219/1000</f>
        <v>0</v>
      </c>
      <c r="AM219" s="47">
        <f>DETAIL!AM219/1000</f>
        <v>0</v>
      </c>
      <c r="AN219" s="47">
        <f>DETAIL!AN219/1000</f>
        <v>0</v>
      </c>
      <c r="AO219" s="47">
        <f>DETAIL!AO219/1000</f>
        <v>0</v>
      </c>
      <c r="AP219" s="47">
        <f>DETAIL!AP219/1000</f>
        <v>0</v>
      </c>
      <c r="AQ219" s="47">
        <f>DETAIL!AQ219/1000</f>
        <v>0</v>
      </c>
      <c r="AR219" s="47">
        <f>DETAIL!AR219/1000</f>
        <v>0</v>
      </c>
      <c r="AS219" s="47">
        <f>DETAIL!AS219/1000</f>
        <v>18.401</v>
      </c>
      <c r="AT219" s="47">
        <f>DETAIL!AT219/1000</f>
        <v>20</v>
      </c>
    </row>
    <row r="220" spans="1:46" ht="13.35" customHeight="1">
      <c r="A220" s="26" t="s">
        <v>6</v>
      </c>
      <c r="B220" s="31">
        <f>DETAIL!B220/1000</f>
        <v>0</v>
      </c>
      <c r="C220" s="31">
        <f>DETAIL!C220/1000</f>
        <v>0</v>
      </c>
      <c r="D220" s="24">
        <f>DETAIL!D220/1000</f>
        <v>0</v>
      </c>
      <c r="E220" s="24">
        <f>DETAIL!E220/1000</f>
        <v>0</v>
      </c>
      <c r="F220" s="24">
        <f>DETAIL!F220/1000</f>
        <v>0</v>
      </c>
      <c r="G220" s="24">
        <f>DETAIL!G220/1000</f>
        <v>0</v>
      </c>
      <c r="H220" s="24">
        <f>DETAIL!H220/1000</f>
        <v>0</v>
      </c>
      <c r="I220" s="24">
        <f>DETAIL!I220/1000</f>
        <v>0</v>
      </c>
      <c r="J220" s="24">
        <f>DETAIL!J220/1000</f>
        <v>0</v>
      </c>
      <c r="K220" s="24">
        <f>DETAIL!K220/1000</f>
        <v>0</v>
      </c>
      <c r="L220" s="24">
        <f>DETAIL!L220/1000</f>
        <v>0</v>
      </c>
      <c r="M220" s="24">
        <f>DETAIL!M220/1000</f>
        <v>0</v>
      </c>
      <c r="N220" s="24">
        <f>DETAIL!N220/1000</f>
        <v>0</v>
      </c>
      <c r="O220" s="24">
        <f>DETAIL!O220/1000</f>
        <v>0</v>
      </c>
      <c r="P220" s="24">
        <f>DETAIL!P220/1000</f>
        <v>0</v>
      </c>
      <c r="Q220" s="24">
        <f>DETAIL!Q220/1000</f>
        <v>0</v>
      </c>
      <c r="R220" s="24">
        <f>DETAIL!R220/1000</f>
        <v>0</v>
      </c>
      <c r="S220" s="24">
        <f>DETAIL!S220/1000</f>
        <v>0</v>
      </c>
      <c r="T220" s="24">
        <f>DETAIL!T220/1000</f>
        <v>0</v>
      </c>
      <c r="U220" s="24">
        <f>DETAIL!U220/1000</f>
        <v>0</v>
      </c>
      <c r="V220" s="24">
        <f>DETAIL!V220/1000</f>
        <v>0</v>
      </c>
      <c r="W220" s="24">
        <f>DETAIL!W220/1000</f>
        <v>0</v>
      </c>
      <c r="X220" s="24">
        <f>DETAIL!X220/1000</f>
        <v>0</v>
      </c>
      <c r="Y220" s="24">
        <f>DETAIL!Y220/1000</f>
        <v>0</v>
      </c>
      <c r="Z220" s="24">
        <f>DETAIL!Z220/1000</f>
        <v>0</v>
      </c>
      <c r="AA220" s="24">
        <f>DETAIL!AA220/1000</f>
        <v>0</v>
      </c>
      <c r="AB220" s="24">
        <f>DETAIL!AB220/1000</f>
        <v>0</v>
      </c>
      <c r="AC220" s="24">
        <f>DETAIL!AC220/1000</f>
        <v>0</v>
      </c>
      <c r="AD220" s="24">
        <f>DETAIL!AD220/1000</f>
        <v>0</v>
      </c>
      <c r="AE220" s="24">
        <f>DETAIL!AE220/1000</f>
        <v>0</v>
      </c>
      <c r="AF220" s="24">
        <f>DETAIL!AF220/1000</f>
        <v>0</v>
      </c>
      <c r="AG220" s="49">
        <f>DETAIL!AG220/1000</f>
        <v>0</v>
      </c>
      <c r="AH220" s="49">
        <f>DETAIL!AH220/1000</f>
        <v>0</v>
      </c>
      <c r="AI220" s="47">
        <f>DETAIL!AI220/1000</f>
        <v>-0.127</v>
      </c>
      <c r="AJ220" s="47">
        <f>DETAIL!AJ220/1000</f>
        <v>0</v>
      </c>
      <c r="AK220" s="47">
        <f>DETAIL!AK220/1000</f>
        <v>-0.80200000000000005</v>
      </c>
      <c r="AL220" s="47">
        <f>DETAIL!AL220/1000</f>
        <v>-17.306999999999999</v>
      </c>
      <c r="AM220" s="47">
        <f>DETAIL!AM220/1000</f>
        <v>0</v>
      </c>
      <c r="AN220" s="47">
        <f>DETAIL!AN220/1000</f>
        <v>-2.464</v>
      </c>
      <c r="AO220" s="47">
        <f>DETAIL!AO220/1000</f>
        <v>0</v>
      </c>
      <c r="AP220" s="47">
        <f>DETAIL!AP220/1000</f>
        <v>-0.39700000000000002</v>
      </c>
      <c r="AQ220" s="47">
        <f>DETAIL!AQ220/1000</f>
        <v>0</v>
      </c>
      <c r="AR220" s="47">
        <f>DETAIL!AR220/1000</f>
        <v>0</v>
      </c>
      <c r="AS220" s="47">
        <f>DETAIL!AS220/1000</f>
        <v>-3.702</v>
      </c>
      <c r="AT220" s="47">
        <f>DETAIL!AT220/1000</f>
        <v>0.84199999999999997</v>
      </c>
    </row>
    <row r="221" spans="1:46" ht="13.35" customHeight="1">
      <c r="A221" s="28" t="s">
        <v>8</v>
      </c>
      <c r="B221" s="31">
        <f>DETAIL!B221/1000</f>
        <v>0</v>
      </c>
      <c r="C221" s="31">
        <f>DETAIL!C221/1000</f>
        <v>0</v>
      </c>
      <c r="D221" s="31">
        <f>DETAIL!D221/1000</f>
        <v>0</v>
      </c>
      <c r="E221" s="31">
        <f>DETAIL!E221/1000</f>
        <v>0</v>
      </c>
      <c r="F221" s="31">
        <f>DETAIL!F221/1000</f>
        <v>0</v>
      </c>
      <c r="G221" s="31">
        <f>DETAIL!G221/1000</f>
        <v>0</v>
      </c>
      <c r="H221" s="31">
        <f>DETAIL!H221/1000</f>
        <v>0</v>
      </c>
      <c r="I221" s="31">
        <f>DETAIL!I221/1000</f>
        <v>0</v>
      </c>
      <c r="J221" s="31">
        <f>DETAIL!J221/1000</f>
        <v>0</v>
      </c>
      <c r="K221" s="31">
        <f>DETAIL!K221/1000</f>
        <v>0</v>
      </c>
      <c r="L221" s="31">
        <f>DETAIL!L221/1000</f>
        <v>0</v>
      </c>
      <c r="M221" s="31">
        <f>DETAIL!M221/1000</f>
        <v>0</v>
      </c>
      <c r="N221" s="31">
        <f>DETAIL!N221/1000</f>
        <v>0</v>
      </c>
      <c r="O221" s="31">
        <f>DETAIL!O221/1000</f>
        <v>0</v>
      </c>
      <c r="P221" s="31">
        <f>DETAIL!P221/1000</f>
        <v>0</v>
      </c>
      <c r="Q221" s="31">
        <f>DETAIL!Q221/1000</f>
        <v>0</v>
      </c>
      <c r="R221" s="31">
        <f>DETAIL!R221/1000</f>
        <v>0</v>
      </c>
      <c r="S221" s="31">
        <f>DETAIL!S221/1000</f>
        <v>0</v>
      </c>
      <c r="T221" s="31">
        <f>DETAIL!T221/1000</f>
        <v>0</v>
      </c>
      <c r="U221" s="31">
        <f>DETAIL!U221/1000</f>
        <v>0</v>
      </c>
      <c r="V221" s="31">
        <f>DETAIL!V221/1000</f>
        <v>0</v>
      </c>
      <c r="W221" s="31">
        <f>DETAIL!W221/1000</f>
        <v>0</v>
      </c>
      <c r="X221" s="31">
        <f>DETAIL!X221/1000</f>
        <v>0</v>
      </c>
      <c r="Y221" s="31">
        <f>DETAIL!Y221/1000</f>
        <v>0</v>
      </c>
      <c r="Z221" s="31">
        <f>DETAIL!Z221/1000</f>
        <v>0</v>
      </c>
      <c r="AA221" s="31">
        <f>DETAIL!AA221/1000</f>
        <v>0</v>
      </c>
      <c r="AB221" s="31">
        <f>DETAIL!AB221/1000</f>
        <v>0</v>
      </c>
      <c r="AC221" s="31">
        <f>DETAIL!AC221/1000</f>
        <v>0</v>
      </c>
      <c r="AD221" s="31">
        <f>DETAIL!AD221/1000</f>
        <v>0</v>
      </c>
      <c r="AE221" s="31">
        <f>DETAIL!AE221/1000</f>
        <v>0</v>
      </c>
      <c r="AF221" s="31">
        <f>DETAIL!AF221/1000</f>
        <v>0</v>
      </c>
      <c r="AG221" s="31">
        <f>DETAIL!AG221/1000</f>
        <v>0</v>
      </c>
      <c r="AH221" s="31">
        <f>DETAIL!AH221/1000</f>
        <v>0</v>
      </c>
      <c r="AI221" s="31">
        <f>DETAIL!AI221/1000</f>
        <v>1590.2270000000001</v>
      </c>
      <c r="AJ221" s="31">
        <f>DETAIL!AJ221/1000</f>
        <v>1805.424</v>
      </c>
      <c r="AK221" s="31">
        <f>DETAIL!AK221/1000</f>
        <v>1812.55</v>
      </c>
      <c r="AL221" s="31">
        <f>DETAIL!AL221/1000</f>
        <v>1725.8610000000001</v>
      </c>
      <c r="AM221" s="31">
        <f>DETAIL!AM221/1000</f>
        <v>1720.1990000000001</v>
      </c>
      <c r="AN221" s="31">
        <f>DETAIL!AN221/1000</f>
        <v>1660.761</v>
      </c>
      <c r="AO221" s="31">
        <f>DETAIL!AO221/1000</f>
        <v>1435.9490000000001</v>
      </c>
      <c r="AP221" s="31">
        <f>DETAIL!AP221/1000</f>
        <v>1313.3050000000001</v>
      </c>
      <c r="AQ221" s="31">
        <f>DETAIL!AQ221/1000</f>
        <v>1253.9760000000001</v>
      </c>
      <c r="AR221" s="31">
        <f>DETAIL!AR221/1000</f>
        <v>1063.5840000000001</v>
      </c>
      <c r="AS221" s="31">
        <f>DETAIL!AS221/1000</f>
        <v>913.14599999999996</v>
      </c>
      <c r="AT221" s="31">
        <f>DETAIL!AT221/1000</f>
        <v>926.57</v>
      </c>
    </row>
    <row r="222" spans="1:46" ht="13.35" customHeight="1">
      <c r="B222"/>
      <c r="C222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41"/>
      <c r="AC222" s="41"/>
      <c r="AD222" s="23"/>
      <c r="AE222" s="23"/>
      <c r="AF222" s="23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</row>
    <row r="223" spans="1:46" s="3" customFormat="1" ht="13.35" customHeight="1">
      <c r="A223" s="3" t="s">
        <v>39</v>
      </c>
      <c r="B223"/>
      <c r="C223"/>
      <c r="AB223" s="8"/>
      <c r="AC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</row>
    <row r="224" spans="1:46" ht="13.35" customHeight="1">
      <c r="A224" s="28" t="s">
        <v>3</v>
      </c>
      <c r="B224" s="31">
        <f>DETAIL!B224/1000</f>
        <v>0</v>
      </c>
      <c r="C224" s="31">
        <f>DETAIL!C224/1000</f>
        <v>0</v>
      </c>
      <c r="D224" s="31">
        <f>DETAIL!D224/1000</f>
        <v>0</v>
      </c>
      <c r="E224" s="31">
        <f>DETAIL!E224/1000</f>
        <v>0</v>
      </c>
      <c r="F224" s="31">
        <f>DETAIL!F224/1000</f>
        <v>0</v>
      </c>
      <c r="G224" s="31">
        <f>DETAIL!G224/1000</f>
        <v>0</v>
      </c>
      <c r="H224" s="31">
        <f>DETAIL!H224/1000</f>
        <v>0</v>
      </c>
      <c r="I224" s="31">
        <f>DETAIL!I224/1000</f>
        <v>0</v>
      </c>
      <c r="J224" s="31">
        <f>DETAIL!J224/1000</f>
        <v>0</v>
      </c>
      <c r="K224" s="31">
        <f>DETAIL!K224/1000</f>
        <v>0</v>
      </c>
      <c r="L224" s="31">
        <f>DETAIL!L224/1000</f>
        <v>0</v>
      </c>
      <c r="M224" s="31">
        <f>DETAIL!M224/1000</f>
        <v>0</v>
      </c>
      <c r="N224" s="31">
        <f>DETAIL!N224/1000</f>
        <v>0</v>
      </c>
      <c r="O224" s="31">
        <f>DETAIL!O224/1000</f>
        <v>0</v>
      </c>
      <c r="P224" s="31">
        <f>DETAIL!P224/1000</f>
        <v>0</v>
      </c>
      <c r="Q224" s="31">
        <f>DETAIL!Q224/1000</f>
        <v>0</v>
      </c>
      <c r="R224" s="31">
        <f>DETAIL!R224/1000</f>
        <v>0</v>
      </c>
      <c r="S224" s="31">
        <f>DETAIL!S224/1000</f>
        <v>0</v>
      </c>
      <c r="T224" s="31">
        <f>DETAIL!T224/1000</f>
        <v>0</v>
      </c>
      <c r="U224" s="31">
        <f>DETAIL!U224/1000</f>
        <v>0</v>
      </c>
      <c r="V224" s="31">
        <f>DETAIL!V224/1000</f>
        <v>0</v>
      </c>
      <c r="W224" s="31">
        <f>DETAIL!W224/1000</f>
        <v>0</v>
      </c>
      <c r="X224" s="31">
        <f>DETAIL!X224/1000</f>
        <v>0</v>
      </c>
      <c r="Y224" s="31">
        <f>DETAIL!Y224/1000</f>
        <v>0</v>
      </c>
      <c r="Z224" s="31">
        <f>DETAIL!Z224/1000</f>
        <v>0</v>
      </c>
      <c r="AA224" s="31">
        <f>DETAIL!AA224/1000</f>
        <v>0</v>
      </c>
      <c r="AB224" s="31">
        <f>DETAIL!AB224/1000</f>
        <v>0</v>
      </c>
      <c r="AC224" s="31">
        <f>DETAIL!AC224/1000</f>
        <v>0</v>
      </c>
      <c r="AD224" s="31">
        <f>DETAIL!AD224/1000</f>
        <v>0</v>
      </c>
      <c r="AE224" s="31">
        <f>DETAIL!AE224/1000</f>
        <v>13338.27</v>
      </c>
      <c r="AF224" s="31">
        <f>DETAIL!AF224/1000</f>
        <v>11634.514999999999</v>
      </c>
      <c r="AG224" s="31">
        <f>DETAIL!AG224/1000</f>
        <v>10317.319</v>
      </c>
      <c r="AH224" s="31">
        <f>DETAIL!AH224/1000</f>
        <v>8236.8539999999994</v>
      </c>
      <c r="AI224" s="47">
        <f>DETAIL!AI224/1000</f>
        <v>4559.2079999999996</v>
      </c>
      <c r="AJ224" s="47">
        <f>DETAIL!AJ224/1000</f>
        <v>3119.7939999999999</v>
      </c>
      <c r="AK224" s="47">
        <f>DETAIL!AK224/1000</f>
        <v>2787.893</v>
      </c>
      <c r="AL224" s="47">
        <f>DETAIL!AL224/1000</f>
        <v>2631.723</v>
      </c>
      <c r="AM224" s="47">
        <f>DETAIL!AM224/1000</f>
        <v>2540.7020000000002</v>
      </c>
      <c r="AN224" s="47">
        <f>DETAIL!AN224/1000</f>
        <v>2296.85</v>
      </c>
      <c r="AO224" s="47">
        <f>DETAIL!AO224/1000</f>
        <v>2074.9899999999998</v>
      </c>
      <c r="AP224" s="47">
        <f>DETAIL!AP224/1000</f>
        <v>1950.1189999999999</v>
      </c>
      <c r="AQ224" s="47">
        <f>DETAIL!AQ224/1000</f>
        <v>1836.4749999999999</v>
      </c>
      <c r="AR224" s="47">
        <f>DETAIL!AR224/1000</f>
        <v>1639.7919999999999</v>
      </c>
      <c r="AS224" s="47">
        <f>DETAIL!AS224/1000</f>
        <v>1480.931</v>
      </c>
      <c r="AT224" s="47">
        <f>DETAIL!AT224/1000</f>
        <v>1468.866</v>
      </c>
    </row>
    <row r="225" spans="1:46" ht="13.35" customHeight="1">
      <c r="A225" s="28" t="s">
        <v>4</v>
      </c>
      <c r="B225" s="31">
        <f>DETAIL!B225/1000</f>
        <v>0</v>
      </c>
      <c r="C225" s="31">
        <f>DETAIL!C225/1000</f>
        <v>0</v>
      </c>
      <c r="D225" s="31">
        <f>DETAIL!D225/1000</f>
        <v>0</v>
      </c>
      <c r="E225" s="31">
        <f>DETAIL!E225/1000</f>
        <v>0</v>
      </c>
      <c r="F225" s="31">
        <f>DETAIL!F225/1000</f>
        <v>0</v>
      </c>
      <c r="G225" s="31">
        <f>DETAIL!G225/1000</f>
        <v>0</v>
      </c>
      <c r="H225" s="31">
        <f>DETAIL!H225/1000</f>
        <v>0</v>
      </c>
      <c r="I225" s="31">
        <f>DETAIL!I225/1000</f>
        <v>0</v>
      </c>
      <c r="J225" s="31">
        <f>DETAIL!J225/1000</f>
        <v>0</v>
      </c>
      <c r="K225" s="31">
        <f>DETAIL!K225/1000</f>
        <v>0</v>
      </c>
      <c r="L225" s="31">
        <f>DETAIL!L225/1000</f>
        <v>0</v>
      </c>
      <c r="M225" s="31">
        <f>DETAIL!M225/1000</f>
        <v>0</v>
      </c>
      <c r="N225" s="31">
        <f>DETAIL!N225/1000</f>
        <v>0</v>
      </c>
      <c r="O225" s="31">
        <f>DETAIL!O225/1000</f>
        <v>0</v>
      </c>
      <c r="P225" s="31">
        <f>DETAIL!P225/1000</f>
        <v>0</v>
      </c>
      <c r="Q225" s="31">
        <f>DETAIL!Q225/1000</f>
        <v>0</v>
      </c>
      <c r="R225" s="31">
        <f>DETAIL!R225/1000</f>
        <v>0</v>
      </c>
      <c r="S225" s="31">
        <f>DETAIL!S225/1000</f>
        <v>0</v>
      </c>
      <c r="T225" s="31">
        <f>DETAIL!T225/1000</f>
        <v>0</v>
      </c>
      <c r="U225" s="31">
        <f>DETAIL!U225/1000</f>
        <v>0</v>
      </c>
      <c r="V225" s="31">
        <f>DETAIL!V225/1000</f>
        <v>0</v>
      </c>
      <c r="W225" s="31">
        <f>DETAIL!W225/1000</f>
        <v>0</v>
      </c>
      <c r="X225" s="31">
        <f>DETAIL!X225/1000</f>
        <v>0</v>
      </c>
      <c r="Y225" s="31">
        <f>DETAIL!Y225/1000</f>
        <v>0</v>
      </c>
      <c r="Z225" s="31">
        <f>DETAIL!Z225/1000</f>
        <v>0</v>
      </c>
      <c r="AA225" s="31">
        <f>DETAIL!AA225/1000</f>
        <v>0</v>
      </c>
      <c r="AB225" s="31">
        <f>DETAIL!AB225/1000</f>
        <v>0</v>
      </c>
      <c r="AC225" s="31">
        <f>DETAIL!AC225/1000</f>
        <v>0</v>
      </c>
      <c r="AD225" s="31">
        <f>DETAIL!AD225/1000</f>
        <v>0</v>
      </c>
      <c r="AE225" s="31">
        <f>DETAIL!AE225/1000</f>
        <v>6537.44</v>
      </c>
      <c r="AF225" s="31">
        <f>DETAIL!AF225/1000</f>
        <v>3884.6790000000001</v>
      </c>
      <c r="AG225" s="47">
        <f>DETAIL!AG225/1000</f>
        <v>1728.3579999999999</v>
      </c>
      <c r="AH225" s="47">
        <f>DETAIL!AH225/1000</f>
        <v>1954.6030000000001</v>
      </c>
      <c r="AI225" s="47">
        <f>DETAIL!AI225/1000</f>
        <v>1055.104</v>
      </c>
      <c r="AJ225" s="47">
        <f>DETAIL!AJ225/1000</f>
        <v>297.31299999999999</v>
      </c>
      <c r="AK225" s="47">
        <f>DETAIL!AK225/1000</f>
        <v>299.14999999999998</v>
      </c>
      <c r="AL225" s="47">
        <f>DETAIL!AL225/1000</f>
        <v>252.02600000000001</v>
      </c>
      <c r="AM225" s="47">
        <f>DETAIL!AM225/1000</f>
        <v>220.06200000000001</v>
      </c>
      <c r="AN225" s="47">
        <f>DETAIL!AN225/1000</f>
        <v>213.07599999999999</v>
      </c>
      <c r="AO225" s="47">
        <f>DETAIL!AO225/1000</f>
        <v>207.447</v>
      </c>
      <c r="AP225" s="47">
        <f>DETAIL!AP225/1000</f>
        <v>194.39599999999999</v>
      </c>
      <c r="AQ225" s="47">
        <f>DETAIL!AQ225/1000</f>
        <v>176.351</v>
      </c>
      <c r="AR225" s="47">
        <f>DETAIL!AR225/1000</f>
        <v>147.78299999999999</v>
      </c>
      <c r="AS225" s="47">
        <f>DETAIL!AS225/1000</f>
        <v>239.28800000000001</v>
      </c>
      <c r="AT225" s="47">
        <f>DETAIL!AT225/1000</f>
        <v>232.26599999999999</v>
      </c>
    </row>
    <row r="226" spans="1:46" ht="13.35" customHeight="1">
      <c r="A226" s="28" t="s">
        <v>5</v>
      </c>
      <c r="B226" s="31">
        <f>DETAIL!B226/1000</f>
        <v>0</v>
      </c>
      <c r="C226" s="31">
        <f>DETAIL!C226/1000</f>
        <v>0</v>
      </c>
      <c r="D226" s="31">
        <f>DETAIL!D226/1000</f>
        <v>0</v>
      </c>
      <c r="E226" s="31">
        <f>DETAIL!E226/1000</f>
        <v>0</v>
      </c>
      <c r="F226" s="31">
        <f>DETAIL!F226/1000</f>
        <v>0</v>
      </c>
      <c r="G226" s="31">
        <f>DETAIL!G226/1000</f>
        <v>0</v>
      </c>
      <c r="H226" s="31">
        <f>DETAIL!H226/1000</f>
        <v>0</v>
      </c>
      <c r="I226" s="31">
        <f>DETAIL!I226/1000</f>
        <v>0</v>
      </c>
      <c r="J226" s="31">
        <f>DETAIL!J226/1000</f>
        <v>0</v>
      </c>
      <c r="K226" s="31">
        <f>DETAIL!K226/1000</f>
        <v>0</v>
      </c>
      <c r="L226" s="31">
        <f>DETAIL!L226/1000</f>
        <v>0</v>
      </c>
      <c r="M226" s="31">
        <f>DETAIL!M226/1000</f>
        <v>0</v>
      </c>
      <c r="N226" s="31">
        <f>DETAIL!N226/1000</f>
        <v>0</v>
      </c>
      <c r="O226" s="31">
        <f>DETAIL!O226/1000</f>
        <v>0</v>
      </c>
      <c r="P226" s="31">
        <f>DETAIL!P226/1000</f>
        <v>0</v>
      </c>
      <c r="Q226" s="31">
        <f>DETAIL!Q226/1000</f>
        <v>0</v>
      </c>
      <c r="R226" s="31">
        <f>DETAIL!R226/1000</f>
        <v>0</v>
      </c>
      <c r="S226" s="31">
        <f>DETAIL!S226/1000</f>
        <v>0</v>
      </c>
      <c r="T226" s="31">
        <f>DETAIL!T226/1000</f>
        <v>0</v>
      </c>
      <c r="U226" s="31">
        <f>DETAIL!U226/1000</f>
        <v>0</v>
      </c>
      <c r="V226" s="31">
        <f>DETAIL!V226/1000</f>
        <v>0</v>
      </c>
      <c r="W226" s="31">
        <f>DETAIL!W226/1000</f>
        <v>0</v>
      </c>
      <c r="X226" s="31">
        <f>DETAIL!X226/1000</f>
        <v>0</v>
      </c>
      <c r="Y226" s="31">
        <f>DETAIL!Y226/1000</f>
        <v>0</v>
      </c>
      <c r="Z226" s="31">
        <f>DETAIL!Z226/1000</f>
        <v>0</v>
      </c>
      <c r="AA226" s="31">
        <f>DETAIL!AA226/1000</f>
        <v>0</v>
      </c>
      <c r="AB226" s="31">
        <f>DETAIL!AB226/1000</f>
        <v>0</v>
      </c>
      <c r="AC226" s="31">
        <f>DETAIL!AC226/1000</f>
        <v>0</v>
      </c>
      <c r="AD226" s="31">
        <f>DETAIL!AD226/1000</f>
        <v>0</v>
      </c>
      <c r="AE226" s="31">
        <f>DETAIL!AE226/1000</f>
        <v>0</v>
      </c>
      <c r="AF226" s="31">
        <f>DETAIL!AF226/1000</f>
        <v>0</v>
      </c>
      <c r="AG226" s="47">
        <f>DETAIL!AG226/1000</f>
        <v>0</v>
      </c>
      <c r="AH226" s="47">
        <f>DETAIL!AH226/1000</f>
        <v>37.801000000000002</v>
      </c>
      <c r="AI226" s="47">
        <f>DETAIL!AI226/1000</f>
        <v>67.224999999999994</v>
      </c>
      <c r="AJ226" s="47">
        <f>DETAIL!AJ226/1000</f>
        <v>70</v>
      </c>
      <c r="AK226" s="47">
        <f>DETAIL!AK226/1000</f>
        <v>67.956999999999994</v>
      </c>
      <c r="AL226" s="47">
        <f>DETAIL!AL226/1000</f>
        <v>65.988</v>
      </c>
      <c r="AM226" s="47">
        <f>DETAIL!AM226/1000</f>
        <v>47.915999999999997</v>
      </c>
      <c r="AN226" s="47">
        <f>DETAIL!AN226/1000</f>
        <v>2.3879999999999999</v>
      </c>
      <c r="AO226" s="47">
        <f>DETAIL!AO226/1000</f>
        <v>0</v>
      </c>
      <c r="AP226" s="47">
        <f>DETAIL!AP226/1000</f>
        <v>0</v>
      </c>
      <c r="AQ226" s="47">
        <f>DETAIL!AQ226/1000</f>
        <v>0</v>
      </c>
      <c r="AR226" s="47">
        <f>DETAIL!AR226/1000</f>
        <v>0</v>
      </c>
      <c r="AS226" s="47">
        <f>DETAIL!AS226/1000</f>
        <v>112.648</v>
      </c>
      <c r="AT226" s="47">
        <f>DETAIL!AT226/1000</f>
        <v>110</v>
      </c>
    </row>
    <row r="227" spans="1:46" ht="13.35" customHeight="1">
      <c r="A227" s="26" t="s">
        <v>6</v>
      </c>
      <c r="B227" s="31">
        <f>DETAIL!B227/1000</f>
        <v>0</v>
      </c>
      <c r="C227" s="31">
        <f>DETAIL!C227/1000</f>
        <v>0</v>
      </c>
      <c r="D227" s="24">
        <f>DETAIL!D227/1000</f>
        <v>0</v>
      </c>
      <c r="E227" s="24">
        <f>DETAIL!E227/1000</f>
        <v>0</v>
      </c>
      <c r="F227" s="24">
        <f>DETAIL!F227/1000</f>
        <v>0</v>
      </c>
      <c r="G227" s="24">
        <f>DETAIL!G227/1000</f>
        <v>0</v>
      </c>
      <c r="H227" s="24">
        <f>DETAIL!H227/1000</f>
        <v>0</v>
      </c>
      <c r="I227" s="24">
        <f>DETAIL!I227/1000</f>
        <v>0</v>
      </c>
      <c r="J227" s="24">
        <f>DETAIL!J227/1000</f>
        <v>0</v>
      </c>
      <c r="K227" s="24">
        <f>DETAIL!K227/1000</f>
        <v>0</v>
      </c>
      <c r="L227" s="24">
        <f>DETAIL!L227/1000</f>
        <v>0</v>
      </c>
      <c r="M227" s="24">
        <f>DETAIL!M227/1000</f>
        <v>0</v>
      </c>
      <c r="N227" s="24">
        <f>DETAIL!N227/1000</f>
        <v>0</v>
      </c>
      <c r="O227" s="24">
        <f>DETAIL!O227/1000</f>
        <v>0</v>
      </c>
      <c r="P227" s="24">
        <f>DETAIL!P227/1000</f>
        <v>0</v>
      </c>
      <c r="Q227" s="24">
        <f>DETAIL!Q227/1000</f>
        <v>0</v>
      </c>
      <c r="R227" s="24">
        <f>DETAIL!R227/1000</f>
        <v>0</v>
      </c>
      <c r="S227" s="24">
        <f>DETAIL!S227/1000</f>
        <v>0</v>
      </c>
      <c r="T227" s="24">
        <f>DETAIL!T227/1000</f>
        <v>0</v>
      </c>
      <c r="U227" s="24">
        <f>DETAIL!U227/1000</f>
        <v>0</v>
      </c>
      <c r="V227" s="24">
        <f>DETAIL!V227/1000</f>
        <v>0</v>
      </c>
      <c r="W227" s="24">
        <f>DETAIL!W227/1000</f>
        <v>0</v>
      </c>
      <c r="X227" s="24">
        <f>DETAIL!X227/1000</f>
        <v>0</v>
      </c>
      <c r="Y227" s="24">
        <f>DETAIL!Y227/1000</f>
        <v>0</v>
      </c>
      <c r="Z227" s="24">
        <f>DETAIL!Z227/1000</f>
        <v>0</v>
      </c>
      <c r="AA227" s="24">
        <f>DETAIL!AA227/1000</f>
        <v>0</v>
      </c>
      <c r="AB227" s="24">
        <f>DETAIL!AB227/1000</f>
        <v>0</v>
      </c>
      <c r="AC227" s="24">
        <f>DETAIL!AC227/1000</f>
        <v>0</v>
      </c>
      <c r="AD227" s="24">
        <f>DETAIL!AD227/1000</f>
        <v>0</v>
      </c>
      <c r="AE227" s="24">
        <f>DETAIL!AE227/1000</f>
        <v>-3.6469999999999998</v>
      </c>
      <c r="AF227" s="24">
        <f>DETAIL!AF227/1000</f>
        <v>-54.363999999999997</v>
      </c>
      <c r="AG227" s="47">
        <f>DETAIL!AG227/1000</f>
        <v>-0.36399999999999999</v>
      </c>
      <c r="AH227" s="47">
        <f>DETAIL!AH227/1000</f>
        <v>-83.302999999999997</v>
      </c>
      <c r="AI227" s="47">
        <f>DETAIL!AI227/1000</f>
        <v>-0.191</v>
      </c>
      <c r="AJ227" s="47">
        <f>DETAIL!AJ227/1000</f>
        <v>0</v>
      </c>
      <c r="AK227" s="47">
        <f>DETAIL!AK227/1000</f>
        <v>0</v>
      </c>
      <c r="AL227" s="47">
        <f>DETAIL!AL227/1000</f>
        <v>5.7000000000000002E-2</v>
      </c>
      <c r="AM227" s="47">
        <f>DETAIL!AM227/1000</f>
        <v>0</v>
      </c>
      <c r="AN227" s="47">
        <f>DETAIL!AN227/1000</f>
        <v>-2.9609999999999999</v>
      </c>
      <c r="AO227" s="47">
        <f>DETAIL!AO227/1000</f>
        <v>0</v>
      </c>
      <c r="AP227" s="47">
        <f>DETAIL!AP227/1000</f>
        <v>0</v>
      </c>
      <c r="AQ227" s="47">
        <f>DETAIL!AQ227/1000</f>
        <v>0</v>
      </c>
      <c r="AR227" s="47">
        <f>DETAIL!AR227/1000</f>
        <v>-0.39900000000000002</v>
      </c>
      <c r="AS227" s="47">
        <f>DETAIL!AS227/1000</f>
        <v>-5.899</v>
      </c>
      <c r="AT227" s="47">
        <f>DETAIL!AT227/1000</f>
        <v>-4.5410000000000004</v>
      </c>
    </row>
    <row r="228" spans="1:46" ht="13.35" customHeight="1">
      <c r="A228" s="28" t="s">
        <v>8</v>
      </c>
      <c r="B228" s="31">
        <f>DETAIL!B228/1000</f>
        <v>0</v>
      </c>
      <c r="C228" s="31">
        <f>DETAIL!C228/1000</f>
        <v>0</v>
      </c>
      <c r="D228" s="31">
        <f>DETAIL!D228/1000</f>
        <v>0</v>
      </c>
      <c r="E228" s="31">
        <f>DETAIL!E228/1000</f>
        <v>0</v>
      </c>
      <c r="F228" s="31">
        <f>DETAIL!F228/1000</f>
        <v>0</v>
      </c>
      <c r="G228" s="31">
        <f>DETAIL!G228/1000</f>
        <v>0</v>
      </c>
      <c r="H228" s="31">
        <f>DETAIL!H228/1000</f>
        <v>0</v>
      </c>
      <c r="I228" s="31">
        <f>DETAIL!I228/1000</f>
        <v>0</v>
      </c>
      <c r="J228" s="31">
        <f>DETAIL!J228/1000</f>
        <v>0</v>
      </c>
      <c r="K228" s="31">
        <f>DETAIL!K228/1000</f>
        <v>0</v>
      </c>
      <c r="L228" s="31">
        <f>DETAIL!L228/1000</f>
        <v>0</v>
      </c>
      <c r="M228" s="31">
        <f>DETAIL!M228/1000</f>
        <v>0</v>
      </c>
      <c r="N228" s="31">
        <f>DETAIL!N228/1000</f>
        <v>0</v>
      </c>
      <c r="O228" s="31">
        <f>DETAIL!O228/1000</f>
        <v>0</v>
      </c>
      <c r="P228" s="31">
        <f>DETAIL!P228/1000</f>
        <v>0</v>
      </c>
      <c r="Q228" s="31">
        <f>DETAIL!Q228/1000</f>
        <v>0</v>
      </c>
      <c r="R228" s="31">
        <f>DETAIL!R228/1000</f>
        <v>0</v>
      </c>
      <c r="S228" s="31">
        <f>DETAIL!S228/1000</f>
        <v>0</v>
      </c>
      <c r="T228" s="31">
        <f>DETAIL!T228/1000</f>
        <v>0</v>
      </c>
      <c r="U228" s="31">
        <f>DETAIL!U228/1000</f>
        <v>0</v>
      </c>
      <c r="V228" s="31">
        <f>DETAIL!V228/1000</f>
        <v>0</v>
      </c>
      <c r="W228" s="31">
        <f>DETAIL!W228/1000</f>
        <v>0</v>
      </c>
      <c r="X228" s="31">
        <f>DETAIL!X228/1000</f>
        <v>0</v>
      </c>
      <c r="Y228" s="31">
        <f>DETAIL!Y228/1000</f>
        <v>0</v>
      </c>
      <c r="Z228" s="31">
        <f>DETAIL!Z228/1000</f>
        <v>0</v>
      </c>
      <c r="AA228" s="31">
        <f>DETAIL!AA228/1000</f>
        <v>0</v>
      </c>
      <c r="AB228" s="31">
        <f>DETAIL!AB228/1000</f>
        <v>0</v>
      </c>
      <c r="AC228" s="31">
        <f>DETAIL!AC228/1000</f>
        <v>0</v>
      </c>
      <c r="AD228" s="31">
        <f>DETAIL!AD228/1000</f>
        <v>0</v>
      </c>
      <c r="AE228" s="31">
        <f>DETAIL!AE228/1000</f>
        <v>19872.062999999998</v>
      </c>
      <c r="AF228" s="31">
        <f>DETAIL!AF228/1000</f>
        <v>15464.83</v>
      </c>
      <c r="AG228" s="31">
        <f>DETAIL!AG228/1000</f>
        <v>12045.313</v>
      </c>
      <c r="AH228" s="31">
        <f>DETAIL!AH228/1000</f>
        <v>10070.352999999999</v>
      </c>
      <c r="AI228" s="31">
        <f>DETAIL!AI228/1000</f>
        <v>5546.8959999999997</v>
      </c>
      <c r="AJ228" s="31">
        <f>DETAIL!AJ228/1000</f>
        <v>3347.107</v>
      </c>
      <c r="AK228" s="31">
        <f>DETAIL!AK228/1000</f>
        <v>3019.0859999999998</v>
      </c>
      <c r="AL228" s="31">
        <f>DETAIL!AL228/1000</f>
        <v>2817.8180000000002</v>
      </c>
      <c r="AM228" s="31">
        <f>DETAIL!AM228/1000</f>
        <v>2712.848</v>
      </c>
      <c r="AN228" s="31">
        <f>DETAIL!AN228/1000</f>
        <v>2504.5770000000002</v>
      </c>
      <c r="AO228" s="31">
        <f>DETAIL!AO228/1000</f>
        <v>2282.4369999999999</v>
      </c>
      <c r="AP228" s="31">
        <f>DETAIL!AP228/1000</f>
        <v>2144.5149999999999</v>
      </c>
      <c r="AQ228" s="31">
        <f>DETAIL!AQ228/1000</f>
        <v>2012.826</v>
      </c>
      <c r="AR228" s="31">
        <f>DETAIL!AR228/1000</f>
        <v>1787.1759999999999</v>
      </c>
      <c r="AS228" s="31">
        <f>DETAIL!AS228/1000</f>
        <v>1601.672</v>
      </c>
      <c r="AT228" s="31">
        <f>DETAIL!AT228/1000</f>
        <v>1586.5909999999999</v>
      </c>
    </row>
    <row r="229" spans="1:46" ht="13.35" customHeight="1">
      <c r="B229"/>
      <c r="C229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</row>
    <row r="230" spans="1:46" s="3" customFormat="1" ht="13.35" customHeight="1">
      <c r="A230" s="3" t="s">
        <v>140</v>
      </c>
      <c r="B230"/>
      <c r="C230"/>
      <c r="AB230" s="8"/>
      <c r="AC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</row>
    <row r="231" spans="1:46" ht="13.35" customHeight="1">
      <c r="A231" s="28" t="s">
        <v>3</v>
      </c>
      <c r="B231" s="31">
        <f>DETAIL!B231/1000</f>
        <v>3810.5805</v>
      </c>
      <c r="C231" s="31">
        <f>DETAIL!C231/1000</f>
        <v>3539.41887</v>
      </c>
      <c r="D231" s="31">
        <f>DETAIL!D231/1000</f>
        <v>3645.41</v>
      </c>
      <c r="E231" s="31">
        <f>DETAIL!E231/1000</f>
        <v>3799.6210000000001</v>
      </c>
      <c r="F231" s="31">
        <f>DETAIL!F231/1000</f>
        <v>3923.6849999999999</v>
      </c>
      <c r="G231" s="31">
        <f>DETAIL!G231/1000</f>
        <v>3476.4690000000001</v>
      </c>
      <c r="H231" s="31">
        <f>DETAIL!H231/1000</f>
        <v>2932.2</v>
      </c>
      <c r="I231" s="31">
        <f>DETAIL!I231/1000</f>
        <v>2239.3589999999999</v>
      </c>
      <c r="J231" s="31">
        <f>DETAIL!J231/1000</f>
        <v>0</v>
      </c>
      <c r="K231" s="31">
        <f>DETAIL!K231/1000</f>
        <v>0</v>
      </c>
      <c r="L231" s="31">
        <f>DETAIL!L231/1000</f>
        <v>0</v>
      </c>
      <c r="M231" s="31">
        <f>DETAIL!M231/1000</f>
        <v>0</v>
      </c>
      <c r="N231" s="31">
        <f>DETAIL!N231/1000</f>
        <v>0</v>
      </c>
      <c r="O231" s="31">
        <f>DETAIL!O231/1000</f>
        <v>0</v>
      </c>
      <c r="P231" s="31">
        <f>DETAIL!P231/1000</f>
        <v>0</v>
      </c>
      <c r="Q231" s="31">
        <f>DETAIL!Q231/1000</f>
        <v>0</v>
      </c>
      <c r="R231" s="31">
        <f>DETAIL!R231/1000</f>
        <v>0</v>
      </c>
      <c r="S231" s="31">
        <f>DETAIL!S231/1000</f>
        <v>0</v>
      </c>
      <c r="T231" s="31">
        <f>DETAIL!T231/1000</f>
        <v>0</v>
      </c>
      <c r="U231" s="31">
        <f>DETAIL!U231/1000</f>
        <v>0</v>
      </c>
      <c r="V231" s="31">
        <f>DETAIL!V231/1000</f>
        <v>0</v>
      </c>
      <c r="W231" s="31">
        <f>DETAIL!W231/1000</f>
        <v>0</v>
      </c>
      <c r="X231" s="31">
        <f>DETAIL!X231/1000</f>
        <v>0</v>
      </c>
      <c r="Y231" s="31">
        <f>DETAIL!Y231/1000</f>
        <v>0</v>
      </c>
      <c r="Z231" s="31">
        <f>DETAIL!Z231/1000</f>
        <v>0</v>
      </c>
      <c r="AA231" s="31">
        <f>DETAIL!AA231/1000</f>
        <v>0</v>
      </c>
      <c r="AB231" s="31">
        <f>DETAIL!AB231/1000</f>
        <v>0</v>
      </c>
      <c r="AC231" s="31">
        <f>DETAIL!AC231/1000</f>
        <v>0</v>
      </c>
      <c r="AD231" s="31">
        <f>DETAIL!AD231/1000</f>
        <v>0</v>
      </c>
      <c r="AE231" s="31">
        <f>DETAIL!AE231/1000</f>
        <v>0</v>
      </c>
      <c r="AF231" s="31">
        <f>DETAIL!AF231/1000</f>
        <v>0</v>
      </c>
      <c r="AG231" s="31">
        <f>DETAIL!AG231/1000</f>
        <v>0</v>
      </c>
      <c r="AH231" s="31">
        <f>DETAIL!AH231/1000</f>
        <v>0</v>
      </c>
      <c r="AI231" s="47">
        <f>DETAIL!AI231/1000</f>
        <v>0</v>
      </c>
      <c r="AJ231" s="47">
        <f>DETAIL!AJ231/1000</f>
        <v>0</v>
      </c>
      <c r="AK231" s="47">
        <f>DETAIL!AK231/1000</f>
        <v>0</v>
      </c>
      <c r="AL231" s="47">
        <f>DETAIL!AL231/1000</f>
        <v>0</v>
      </c>
      <c r="AM231" s="47">
        <f>DETAIL!AM231/1000</f>
        <v>0</v>
      </c>
      <c r="AN231" s="47">
        <f>DETAIL!AN231/1000</f>
        <v>0</v>
      </c>
      <c r="AO231" s="47">
        <f>DETAIL!AO231/1000</f>
        <v>0</v>
      </c>
      <c r="AP231" s="47">
        <f>DETAIL!AP231/1000</f>
        <v>0</v>
      </c>
      <c r="AQ231" s="47">
        <f>DETAIL!AQ231/1000</f>
        <v>0</v>
      </c>
      <c r="AR231" s="47">
        <f>DETAIL!AR231/1000</f>
        <v>0</v>
      </c>
      <c r="AS231" s="47">
        <f>DETAIL!AS231/1000</f>
        <v>0</v>
      </c>
      <c r="AT231" s="47">
        <f>DETAIL!AT231/1000</f>
        <v>0</v>
      </c>
    </row>
    <row r="232" spans="1:46" ht="13.35" customHeight="1">
      <c r="A232" s="28" t="s">
        <v>4</v>
      </c>
      <c r="B232" s="31">
        <f>DETAIL!B232/1000</f>
        <v>1328.1698100000001</v>
      </c>
      <c r="C232" s="31">
        <f>DETAIL!C232/1000</f>
        <v>1991.5289700000001</v>
      </c>
      <c r="D232" s="31">
        <f>DETAIL!D232/1000</f>
        <v>2071.5770000000002</v>
      </c>
      <c r="E232" s="31">
        <f>DETAIL!E232/1000</f>
        <v>1577.0909999999999</v>
      </c>
      <c r="F232" s="31">
        <f>DETAIL!F232/1000</f>
        <v>1051.6969999999999</v>
      </c>
      <c r="G232" s="31">
        <f>DETAIL!G232/1000</f>
        <v>665.52200000000005</v>
      </c>
      <c r="H232" s="31">
        <f>DETAIL!H232/1000</f>
        <v>640.30499999999995</v>
      </c>
      <c r="I232" s="31">
        <f>DETAIL!I232/1000</f>
        <v>229.10499999999999</v>
      </c>
      <c r="J232" s="31">
        <f>DETAIL!J232/1000</f>
        <v>0</v>
      </c>
      <c r="K232" s="31">
        <f>DETAIL!K232/1000</f>
        <v>0</v>
      </c>
      <c r="L232" s="31">
        <f>DETAIL!L232/1000</f>
        <v>0</v>
      </c>
      <c r="M232" s="31">
        <f>DETAIL!M232/1000</f>
        <v>0</v>
      </c>
      <c r="N232" s="31">
        <f>DETAIL!N232/1000</f>
        <v>0</v>
      </c>
      <c r="O232" s="31">
        <f>DETAIL!O232/1000</f>
        <v>0</v>
      </c>
      <c r="P232" s="31">
        <f>DETAIL!P232/1000</f>
        <v>0</v>
      </c>
      <c r="Q232" s="31">
        <f>DETAIL!Q232/1000</f>
        <v>0</v>
      </c>
      <c r="R232" s="31">
        <f>DETAIL!R232/1000</f>
        <v>0</v>
      </c>
      <c r="S232" s="31">
        <f>DETAIL!S232/1000</f>
        <v>0</v>
      </c>
      <c r="T232" s="31">
        <f>DETAIL!T232/1000</f>
        <v>0</v>
      </c>
      <c r="U232" s="31">
        <f>DETAIL!U232/1000</f>
        <v>0</v>
      </c>
      <c r="V232" s="31">
        <f>DETAIL!V232/1000</f>
        <v>0</v>
      </c>
      <c r="W232" s="31">
        <f>DETAIL!W232/1000</f>
        <v>0</v>
      </c>
      <c r="X232" s="31">
        <f>DETAIL!X232/1000</f>
        <v>0</v>
      </c>
      <c r="Y232" s="31">
        <f>DETAIL!Y232/1000</f>
        <v>0</v>
      </c>
      <c r="Z232" s="31">
        <f>DETAIL!Z232/1000</f>
        <v>0</v>
      </c>
      <c r="AA232" s="31">
        <f>DETAIL!AA232/1000</f>
        <v>0</v>
      </c>
      <c r="AB232" s="31">
        <f>DETAIL!AB232/1000</f>
        <v>0</v>
      </c>
      <c r="AC232" s="31">
        <f>DETAIL!AC232/1000</f>
        <v>0</v>
      </c>
      <c r="AD232" s="31">
        <f>DETAIL!AD232/1000</f>
        <v>0</v>
      </c>
      <c r="AE232" s="31">
        <f>DETAIL!AE232/1000</f>
        <v>0</v>
      </c>
      <c r="AF232" s="31">
        <f>DETAIL!AF232/1000</f>
        <v>0</v>
      </c>
      <c r="AG232" s="47">
        <f>DETAIL!AG232/1000</f>
        <v>0</v>
      </c>
      <c r="AH232" s="47">
        <f>DETAIL!AH232/1000</f>
        <v>0</v>
      </c>
      <c r="AI232" s="47">
        <f>DETAIL!AI232/1000</f>
        <v>0</v>
      </c>
      <c r="AJ232" s="47">
        <f>DETAIL!AJ232/1000</f>
        <v>0</v>
      </c>
      <c r="AK232" s="47">
        <f>DETAIL!AK232/1000</f>
        <v>0</v>
      </c>
      <c r="AL232" s="47">
        <f>DETAIL!AL232/1000</f>
        <v>0</v>
      </c>
      <c r="AM232" s="47">
        <f>DETAIL!AM232/1000</f>
        <v>0</v>
      </c>
      <c r="AN232" s="47">
        <f>DETAIL!AN232/1000</f>
        <v>0</v>
      </c>
      <c r="AO232" s="47">
        <f>DETAIL!AO232/1000</f>
        <v>0</v>
      </c>
      <c r="AP232" s="47">
        <f>DETAIL!AP232/1000</f>
        <v>0</v>
      </c>
      <c r="AQ232" s="47">
        <f>DETAIL!AQ232/1000</f>
        <v>0</v>
      </c>
      <c r="AR232" s="47">
        <f>DETAIL!AR232/1000</f>
        <v>0</v>
      </c>
      <c r="AS232" s="47">
        <f>DETAIL!AS232/1000</f>
        <v>0</v>
      </c>
      <c r="AT232" s="47">
        <f>DETAIL!AT232/1000</f>
        <v>0</v>
      </c>
    </row>
    <row r="233" spans="1:46" ht="13.35" customHeight="1">
      <c r="A233" s="28" t="s">
        <v>5</v>
      </c>
      <c r="B233" s="31">
        <f>DETAIL!B233/1000</f>
        <v>59.61</v>
      </c>
      <c r="C233" s="31">
        <f>DETAIL!C233/1000</f>
        <v>0</v>
      </c>
      <c r="D233" s="31">
        <f>DETAIL!D233/1000</f>
        <v>0</v>
      </c>
      <c r="E233" s="31">
        <f>DETAIL!E233/1000</f>
        <v>0</v>
      </c>
      <c r="F233" s="31">
        <f>DETAIL!F233/1000</f>
        <v>0</v>
      </c>
      <c r="G233" s="31">
        <f>DETAIL!G233/1000</f>
        <v>0</v>
      </c>
      <c r="H233" s="31">
        <f>DETAIL!H233/1000</f>
        <v>0</v>
      </c>
      <c r="I233" s="31">
        <f>DETAIL!I233/1000</f>
        <v>0</v>
      </c>
      <c r="J233" s="31">
        <f>DETAIL!J233/1000</f>
        <v>0</v>
      </c>
      <c r="K233" s="31">
        <f>DETAIL!K233/1000</f>
        <v>0</v>
      </c>
      <c r="L233" s="31">
        <f>DETAIL!L233/1000</f>
        <v>0</v>
      </c>
      <c r="M233" s="31">
        <f>DETAIL!M233/1000</f>
        <v>0</v>
      </c>
      <c r="N233" s="31">
        <f>DETAIL!N233/1000</f>
        <v>0</v>
      </c>
      <c r="O233" s="31">
        <f>DETAIL!O233/1000</f>
        <v>0</v>
      </c>
      <c r="P233" s="31">
        <f>DETAIL!P233/1000</f>
        <v>0</v>
      </c>
      <c r="Q233" s="31">
        <f>DETAIL!Q233/1000</f>
        <v>0</v>
      </c>
      <c r="R233" s="31">
        <f>DETAIL!R233/1000</f>
        <v>0</v>
      </c>
      <c r="S233" s="31">
        <f>DETAIL!S233/1000</f>
        <v>0</v>
      </c>
      <c r="T233" s="31">
        <f>DETAIL!T233/1000</f>
        <v>0</v>
      </c>
      <c r="U233" s="31">
        <f>DETAIL!U233/1000</f>
        <v>0</v>
      </c>
      <c r="V233" s="31">
        <f>DETAIL!V233/1000</f>
        <v>0</v>
      </c>
      <c r="W233" s="31">
        <f>DETAIL!W233/1000</f>
        <v>0</v>
      </c>
      <c r="X233" s="31">
        <f>DETAIL!X233/1000</f>
        <v>0</v>
      </c>
      <c r="Y233" s="31">
        <f>DETAIL!Y233/1000</f>
        <v>0</v>
      </c>
      <c r="Z233" s="31">
        <f>DETAIL!Z233/1000</f>
        <v>0</v>
      </c>
      <c r="AA233" s="31">
        <f>DETAIL!AA233/1000</f>
        <v>0</v>
      </c>
      <c r="AB233" s="31">
        <f>DETAIL!AB233/1000</f>
        <v>0</v>
      </c>
      <c r="AC233" s="31">
        <f>DETAIL!AC233/1000</f>
        <v>0</v>
      </c>
      <c r="AD233" s="31">
        <f>DETAIL!AD233/1000</f>
        <v>0</v>
      </c>
      <c r="AE233" s="31">
        <f>DETAIL!AE233/1000</f>
        <v>0</v>
      </c>
      <c r="AF233" s="31">
        <f>DETAIL!AF233/1000</f>
        <v>0</v>
      </c>
      <c r="AG233" s="47">
        <f>DETAIL!AG233/1000</f>
        <v>0</v>
      </c>
      <c r="AH233" s="47">
        <f>DETAIL!AH233/1000</f>
        <v>0</v>
      </c>
      <c r="AI233" s="47">
        <f>DETAIL!AI233/1000</f>
        <v>0</v>
      </c>
      <c r="AJ233" s="47">
        <f>DETAIL!AJ233/1000</f>
        <v>0</v>
      </c>
      <c r="AK233" s="47">
        <f>DETAIL!AK233/1000</f>
        <v>0</v>
      </c>
      <c r="AL233" s="47">
        <f>DETAIL!AL233/1000</f>
        <v>0</v>
      </c>
      <c r="AM233" s="47">
        <f>DETAIL!AM233/1000</f>
        <v>0</v>
      </c>
      <c r="AN233" s="47">
        <f>DETAIL!AN233/1000</f>
        <v>0</v>
      </c>
      <c r="AO233" s="47">
        <f>DETAIL!AO233/1000</f>
        <v>0</v>
      </c>
      <c r="AP233" s="47">
        <f>DETAIL!AP233/1000</f>
        <v>0</v>
      </c>
      <c r="AQ233" s="47">
        <f>DETAIL!AQ233/1000</f>
        <v>0</v>
      </c>
      <c r="AR233" s="47">
        <f>DETAIL!AR233/1000</f>
        <v>0</v>
      </c>
      <c r="AS233" s="47">
        <f>DETAIL!AS233/1000</f>
        <v>0</v>
      </c>
      <c r="AT233" s="47">
        <f>DETAIL!AT233/1000</f>
        <v>0</v>
      </c>
    </row>
    <row r="234" spans="1:46" ht="13.35" customHeight="1">
      <c r="A234" s="26" t="s">
        <v>6</v>
      </c>
      <c r="B234" s="31">
        <f>DETAIL!B234/1000</f>
        <v>0</v>
      </c>
      <c r="C234" s="31">
        <f>DETAIL!C234/1000</f>
        <v>0</v>
      </c>
      <c r="D234" s="24">
        <f>DETAIL!D234/1000</f>
        <v>-0.40699999999999997</v>
      </c>
      <c r="E234" s="24">
        <f>DETAIL!E234/1000</f>
        <v>0</v>
      </c>
      <c r="F234" s="24">
        <f>DETAIL!F234/1000</f>
        <v>-0.25600000000000001</v>
      </c>
      <c r="G234" s="24">
        <f>DETAIL!G234/1000</f>
        <v>-44.085000000000001</v>
      </c>
      <c r="H234" s="24">
        <f>DETAIL!H234/1000</f>
        <v>0</v>
      </c>
      <c r="I234" s="24">
        <f>DETAIL!I234/1000</f>
        <v>0</v>
      </c>
      <c r="J234" s="24">
        <f>DETAIL!J234/1000</f>
        <v>0</v>
      </c>
      <c r="K234" s="24">
        <f>DETAIL!K234/1000</f>
        <v>0</v>
      </c>
      <c r="L234" s="24">
        <f>DETAIL!L234/1000</f>
        <v>0</v>
      </c>
      <c r="M234" s="24">
        <f>DETAIL!M234/1000</f>
        <v>0</v>
      </c>
      <c r="N234" s="24">
        <f>DETAIL!N234/1000</f>
        <v>0</v>
      </c>
      <c r="O234" s="24">
        <f>DETAIL!O234/1000</f>
        <v>0</v>
      </c>
      <c r="P234" s="24">
        <f>DETAIL!P234/1000</f>
        <v>0</v>
      </c>
      <c r="Q234" s="24">
        <f>DETAIL!Q234/1000</f>
        <v>0</v>
      </c>
      <c r="R234" s="24">
        <f>DETAIL!R234/1000</f>
        <v>0</v>
      </c>
      <c r="S234" s="24">
        <f>DETAIL!S234/1000</f>
        <v>0</v>
      </c>
      <c r="T234" s="24">
        <f>DETAIL!T234/1000</f>
        <v>0</v>
      </c>
      <c r="U234" s="24">
        <f>DETAIL!U234/1000</f>
        <v>0</v>
      </c>
      <c r="V234" s="24">
        <f>DETAIL!V234/1000</f>
        <v>0</v>
      </c>
      <c r="W234" s="24">
        <f>DETAIL!W234/1000</f>
        <v>0</v>
      </c>
      <c r="X234" s="24">
        <f>DETAIL!X234/1000</f>
        <v>0</v>
      </c>
      <c r="Y234" s="24">
        <f>DETAIL!Y234/1000</f>
        <v>0</v>
      </c>
      <c r="Z234" s="24">
        <f>DETAIL!Z234/1000</f>
        <v>0</v>
      </c>
      <c r="AA234" s="24">
        <f>DETAIL!AA234/1000</f>
        <v>0</v>
      </c>
      <c r="AB234" s="24">
        <f>DETAIL!AB234/1000</f>
        <v>0</v>
      </c>
      <c r="AC234" s="24">
        <f>DETAIL!AC234/1000</f>
        <v>0</v>
      </c>
      <c r="AD234" s="24">
        <f>DETAIL!AD234/1000</f>
        <v>0</v>
      </c>
      <c r="AE234" s="24">
        <f>DETAIL!AE234/1000</f>
        <v>0</v>
      </c>
      <c r="AF234" s="24">
        <f>DETAIL!AF234/1000</f>
        <v>0</v>
      </c>
      <c r="AG234" s="47">
        <f>DETAIL!AG234/1000</f>
        <v>0</v>
      </c>
      <c r="AH234" s="47">
        <f>DETAIL!AH234/1000</f>
        <v>0</v>
      </c>
      <c r="AI234" s="47">
        <f>DETAIL!AI234/1000</f>
        <v>0</v>
      </c>
      <c r="AJ234" s="47">
        <f>DETAIL!AJ234/1000</f>
        <v>0</v>
      </c>
      <c r="AK234" s="47">
        <f>DETAIL!AK234/1000</f>
        <v>0</v>
      </c>
      <c r="AL234" s="47">
        <f>DETAIL!AL234/1000</f>
        <v>0</v>
      </c>
      <c r="AM234" s="47">
        <f>DETAIL!AM234/1000</f>
        <v>0</v>
      </c>
      <c r="AN234" s="47">
        <f>DETAIL!AN234/1000</f>
        <v>0</v>
      </c>
      <c r="AO234" s="47">
        <f>DETAIL!AO234/1000</f>
        <v>0</v>
      </c>
      <c r="AP234" s="47">
        <f>DETAIL!AP234/1000</f>
        <v>0</v>
      </c>
      <c r="AQ234" s="47">
        <f>DETAIL!AQ234/1000</f>
        <v>0</v>
      </c>
      <c r="AR234" s="47">
        <f>DETAIL!AR234/1000</f>
        <v>0</v>
      </c>
      <c r="AS234" s="47">
        <f>DETAIL!AS234/1000</f>
        <v>0</v>
      </c>
      <c r="AT234" s="47">
        <f>DETAIL!AT234/1000</f>
        <v>0</v>
      </c>
    </row>
    <row r="235" spans="1:46" ht="13.35" customHeight="1">
      <c r="A235" s="28" t="s">
        <v>8</v>
      </c>
      <c r="B235" s="31">
        <f>DETAIL!B235/1000</f>
        <v>5079.1403100000007</v>
      </c>
      <c r="C235" s="31">
        <f>DETAIL!C235/1000</f>
        <v>5530.9478399999998</v>
      </c>
      <c r="D235" s="31">
        <f>DETAIL!D235/1000</f>
        <v>5716.58</v>
      </c>
      <c r="E235" s="31">
        <f>DETAIL!E235/1000</f>
        <v>5376.7120000000004</v>
      </c>
      <c r="F235" s="31">
        <f>DETAIL!F235/1000</f>
        <v>4975.1260000000002</v>
      </c>
      <c r="G235" s="31">
        <f>DETAIL!G235/1000</f>
        <v>4097.9059999999999</v>
      </c>
      <c r="H235" s="31">
        <f>DETAIL!H235/1000</f>
        <v>3572.5050000000001</v>
      </c>
      <c r="I235" s="31">
        <f>DETAIL!I235/1000</f>
        <v>2468.4639999999999</v>
      </c>
      <c r="J235" s="31">
        <f>DETAIL!J235/1000</f>
        <v>0</v>
      </c>
      <c r="K235" s="31">
        <f>DETAIL!K235/1000</f>
        <v>0</v>
      </c>
      <c r="L235" s="31">
        <f>DETAIL!L235/1000</f>
        <v>0</v>
      </c>
      <c r="M235" s="31">
        <f>DETAIL!M235/1000</f>
        <v>0</v>
      </c>
      <c r="N235" s="31">
        <f>DETAIL!N235/1000</f>
        <v>0</v>
      </c>
      <c r="O235" s="31">
        <f>DETAIL!O235/1000</f>
        <v>0</v>
      </c>
      <c r="P235" s="31">
        <f>DETAIL!P235/1000</f>
        <v>0</v>
      </c>
      <c r="Q235" s="31">
        <f>DETAIL!Q235/1000</f>
        <v>0</v>
      </c>
      <c r="R235" s="31">
        <f>DETAIL!R235/1000</f>
        <v>0</v>
      </c>
      <c r="S235" s="31">
        <f>DETAIL!S235/1000</f>
        <v>0</v>
      </c>
      <c r="T235" s="31">
        <f>DETAIL!T235/1000</f>
        <v>0</v>
      </c>
      <c r="U235" s="31">
        <f>DETAIL!U235/1000</f>
        <v>0</v>
      </c>
      <c r="V235" s="31">
        <f>DETAIL!V235/1000</f>
        <v>0</v>
      </c>
      <c r="W235" s="31">
        <f>DETAIL!W235/1000</f>
        <v>0</v>
      </c>
      <c r="X235" s="31">
        <f>DETAIL!X235/1000</f>
        <v>0</v>
      </c>
      <c r="Y235" s="31">
        <f>DETAIL!Y235/1000</f>
        <v>0</v>
      </c>
      <c r="Z235" s="31">
        <f>DETAIL!Z235/1000</f>
        <v>0</v>
      </c>
      <c r="AA235" s="31">
        <f>DETAIL!AA235/1000</f>
        <v>0</v>
      </c>
      <c r="AB235" s="31">
        <f>DETAIL!AB235/1000</f>
        <v>0</v>
      </c>
      <c r="AC235" s="31">
        <f>DETAIL!AC235/1000</f>
        <v>0</v>
      </c>
      <c r="AD235" s="31">
        <f>DETAIL!AD235/1000</f>
        <v>0</v>
      </c>
      <c r="AE235" s="31">
        <f>DETAIL!AE235/1000</f>
        <v>0</v>
      </c>
      <c r="AF235" s="31">
        <f>DETAIL!AF235/1000</f>
        <v>0</v>
      </c>
      <c r="AG235" s="31">
        <f>DETAIL!AG235/1000</f>
        <v>0</v>
      </c>
      <c r="AH235" s="31">
        <f>DETAIL!AH235/1000</f>
        <v>0</v>
      </c>
      <c r="AI235" s="31">
        <f>DETAIL!AI235/1000</f>
        <v>0</v>
      </c>
      <c r="AJ235" s="31">
        <f>DETAIL!AJ235/1000</f>
        <v>0</v>
      </c>
      <c r="AK235" s="31">
        <f>DETAIL!AK235/1000</f>
        <v>0</v>
      </c>
      <c r="AL235" s="31">
        <f>DETAIL!AL235/1000</f>
        <v>0</v>
      </c>
      <c r="AM235" s="31">
        <f>DETAIL!AM235/1000</f>
        <v>0</v>
      </c>
      <c r="AN235" s="31">
        <f>DETAIL!AN235/1000</f>
        <v>0</v>
      </c>
      <c r="AO235" s="31">
        <f>DETAIL!AO235/1000</f>
        <v>0</v>
      </c>
      <c r="AP235" s="31">
        <f>DETAIL!AP235/1000</f>
        <v>0</v>
      </c>
      <c r="AQ235" s="31">
        <f>DETAIL!AQ235/1000</f>
        <v>0</v>
      </c>
      <c r="AR235" s="31">
        <f>DETAIL!AR235/1000</f>
        <v>0</v>
      </c>
      <c r="AS235" s="31">
        <f>DETAIL!AS235/1000</f>
        <v>0</v>
      </c>
      <c r="AT235" s="31">
        <f>DETAIL!AT235/1000</f>
        <v>0</v>
      </c>
    </row>
    <row r="236" spans="1:46" ht="13.35" customHeight="1">
      <c r="B236"/>
      <c r="C236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</row>
    <row r="237" spans="1:46" ht="13.35" customHeight="1">
      <c r="A237" s="3" t="s">
        <v>141</v>
      </c>
      <c r="B237"/>
      <c r="C23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8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</row>
    <row r="238" spans="1:46" ht="13.35" customHeight="1">
      <c r="A238" s="28" t="s">
        <v>3</v>
      </c>
      <c r="B238" s="31">
        <f>DETAIL!B238/1000</f>
        <v>589232.07334</v>
      </c>
      <c r="C238" s="31">
        <f>DETAIL!C238/1000</f>
        <v>579399.40110000002</v>
      </c>
      <c r="D238" s="37">
        <f>DETAIL!D238/1000</f>
        <v>558728.071</v>
      </c>
      <c r="E238" s="37">
        <f>DETAIL!E238/1000</f>
        <v>536355.09900000005</v>
      </c>
      <c r="F238" s="37">
        <f>DETAIL!F238/1000</f>
        <v>552940.23400000005</v>
      </c>
      <c r="G238" s="37">
        <f>DETAIL!G238/1000</f>
        <v>542512.95600000001</v>
      </c>
      <c r="H238" s="37">
        <f>DETAIL!H238/1000</f>
        <v>500036.815</v>
      </c>
      <c r="I238" s="37">
        <f>DETAIL!I238/1000</f>
        <v>465016.995</v>
      </c>
      <c r="J238" s="37">
        <f>DETAIL!J238/1000</f>
        <v>419907.48499999999</v>
      </c>
      <c r="K238" s="37">
        <f>DETAIL!K238/1000</f>
        <v>422045.65899999999</v>
      </c>
      <c r="L238" s="37">
        <f>DETAIL!L238/1000</f>
        <v>386933.02500000002</v>
      </c>
      <c r="M238" s="37">
        <f>DETAIL!M238/1000</f>
        <v>390329.43699999998</v>
      </c>
      <c r="N238" s="37">
        <f>DETAIL!N238/1000</f>
        <v>391461.03399999999</v>
      </c>
      <c r="O238" s="37">
        <f>DETAIL!O238/1000</f>
        <v>364289.272</v>
      </c>
      <c r="P238" s="37">
        <f>DETAIL!P238/1000</f>
        <v>388985.53899999999</v>
      </c>
      <c r="Q238" s="37">
        <f>DETAIL!Q238/1000</f>
        <v>408116.505</v>
      </c>
      <c r="R238" s="37">
        <f>DETAIL!R238/1000</f>
        <v>397966.91700000002</v>
      </c>
      <c r="S238" s="37">
        <f>DETAIL!S238/1000</f>
        <v>376259.65</v>
      </c>
      <c r="T238" s="37">
        <f>DETAIL!T238/1000</f>
        <v>349683.27799999999</v>
      </c>
      <c r="U238" s="37">
        <f>DETAIL!U238/1000</f>
        <v>324701.83799999999</v>
      </c>
      <c r="V238" s="37">
        <f>DETAIL!V238/1000</f>
        <v>309860.516</v>
      </c>
      <c r="W238" s="37">
        <f>DETAIL!W238/1000</f>
        <v>347255.69500000001</v>
      </c>
      <c r="X238" s="37">
        <f>DETAIL!X238/1000</f>
        <v>368063.19799999997</v>
      </c>
      <c r="Y238" s="37">
        <f>DETAIL!Y238/1000</f>
        <v>346909.11099999998</v>
      </c>
      <c r="Z238" s="37">
        <f>DETAIL!Z238/1000</f>
        <v>322484.96000000002</v>
      </c>
      <c r="AA238" s="37">
        <f>DETAIL!AA238/1000</f>
        <v>297531.92300000001</v>
      </c>
      <c r="AB238" s="52">
        <f>DETAIL!AB238/1000</f>
        <v>246444.53400000001</v>
      </c>
      <c r="AC238" s="37">
        <f>DETAIL!AC238/1000</f>
        <v>241178.83</v>
      </c>
      <c r="AD238" s="31">
        <f>DETAIL!AD238/1000</f>
        <v>0</v>
      </c>
      <c r="AE238" s="31">
        <f>DETAIL!AE238/1000</f>
        <v>0</v>
      </c>
      <c r="AF238" s="31">
        <f>DETAIL!AF238/1000</f>
        <v>0</v>
      </c>
      <c r="AG238" s="31">
        <f>DETAIL!AG238/1000</f>
        <v>0</v>
      </c>
      <c r="AH238" s="31">
        <f>DETAIL!AH238/1000</f>
        <v>0</v>
      </c>
      <c r="AI238" s="31">
        <f>DETAIL!AI238/1000</f>
        <v>0</v>
      </c>
      <c r="AJ238" s="31">
        <f>DETAIL!AJ238/1000</f>
        <v>0</v>
      </c>
      <c r="AK238" s="31">
        <f>DETAIL!AK238/1000</f>
        <v>0</v>
      </c>
      <c r="AL238" s="31">
        <f>DETAIL!AL238/1000</f>
        <v>0</v>
      </c>
      <c r="AM238" s="31">
        <f>DETAIL!AM238/1000</f>
        <v>0</v>
      </c>
      <c r="AN238" s="31">
        <f>DETAIL!AN238/1000</f>
        <v>0</v>
      </c>
      <c r="AO238" s="31">
        <f>DETAIL!AO238/1000</f>
        <v>0</v>
      </c>
      <c r="AP238" s="31">
        <f>DETAIL!AP238/1000</f>
        <v>0</v>
      </c>
      <c r="AQ238" s="31">
        <f>DETAIL!AQ238/1000</f>
        <v>0</v>
      </c>
      <c r="AR238" s="31">
        <f>DETAIL!AR238/1000</f>
        <v>0</v>
      </c>
      <c r="AS238" s="31">
        <f>DETAIL!AS238/1000</f>
        <v>0</v>
      </c>
      <c r="AT238" s="31">
        <f>DETAIL!AT238/1000</f>
        <v>0</v>
      </c>
    </row>
    <row r="239" spans="1:46" ht="13.35" customHeight="1">
      <c r="A239" s="28" t="s">
        <v>4</v>
      </c>
      <c r="B239" s="31">
        <f>DETAIL!B239/1000</f>
        <v>2765819.6451099995</v>
      </c>
      <c r="C239" s="31">
        <f>DETAIL!C239/1000</f>
        <v>2408904.5825899998</v>
      </c>
      <c r="D239" s="37">
        <f>DETAIL!D239/1000</f>
        <v>2088103.828</v>
      </c>
      <c r="E239" s="37">
        <f>DETAIL!E239/1000</f>
        <v>1997752.0660000001</v>
      </c>
      <c r="F239" s="37">
        <f>DETAIL!F239/1000</f>
        <v>2093420.1129999999</v>
      </c>
      <c r="G239" s="37">
        <f>DETAIL!G239/1000</f>
        <v>2606724.9079999998</v>
      </c>
      <c r="H239" s="37">
        <f>DETAIL!H239/1000</f>
        <v>2476743.068</v>
      </c>
      <c r="I239" s="37">
        <f>DETAIL!I239/1000</f>
        <v>2509075.5789999999</v>
      </c>
      <c r="J239" s="37">
        <f>DETAIL!J239/1000</f>
        <v>2455212.23</v>
      </c>
      <c r="K239" s="37">
        <f>DETAIL!K239/1000</f>
        <v>2404648.2230000002</v>
      </c>
      <c r="L239" s="37">
        <f>DETAIL!L239/1000</f>
        <v>2398519.9240000001</v>
      </c>
      <c r="M239" s="37">
        <f>DETAIL!M239/1000</f>
        <v>2414692.057</v>
      </c>
      <c r="N239" s="37">
        <f>DETAIL!N239/1000</f>
        <v>2463064.5150000001</v>
      </c>
      <c r="O239" s="37">
        <f>DETAIL!O239/1000</f>
        <v>2396513.6639999999</v>
      </c>
      <c r="P239" s="37">
        <f>DETAIL!P239/1000</f>
        <v>2488444.8960000002</v>
      </c>
      <c r="Q239" s="37">
        <f>DETAIL!Q239/1000</f>
        <v>2436113.6120000002</v>
      </c>
      <c r="R239" s="37">
        <f>DETAIL!R239/1000</f>
        <v>2456560.2089999998</v>
      </c>
      <c r="S239" s="37">
        <f>DETAIL!S239/1000</f>
        <v>2382416.0759999999</v>
      </c>
      <c r="T239" s="37">
        <f>DETAIL!T239/1000</f>
        <v>1976810.618</v>
      </c>
      <c r="U239" s="37">
        <f>DETAIL!U239/1000</f>
        <v>1958944.517</v>
      </c>
      <c r="V239" s="37">
        <f>DETAIL!V239/1000</f>
        <v>1947463.841</v>
      </c>
      <c r="W239" s="37">
        <f>DETAIL!W239/1000</f>
        <v>1998261.1740000001</v>
      </c>
      <c r="X239" s="37">
        <f>DETAIL!X239/1000</f>
        <v>2007020.0490000001</v>
      </c>
      <c r="Y239" s="37">
        <f>DETAIL!Y239/1000</f>
        <v>1909308.4620000001</v>
      </c>
      <c r="Z239" s="37">
        <f>DETAIL!Z239/1000</f>
        <v>1851806.679</v>
      </c>
      <c r="AA239" s="37">
        <f>DETAIL!AA239/1000</f>
        <v>1757278.4169999999</v>
      </c>
      <c r="AB239" s="52">
        <f>DETAIL!AB239/1000</f>
        <v>1654153.081</v>
      </c>
      <c r="AC239" s="37">
        <f>DETAIL!AC239/1000</f>
        <v>1152814.0660000001</v>
      </c>
      <c r="AD239" s="31">
        <f>DETAIL!AD239/1000</f>
        <v>0</v>
      </c>
      <c r="AE239" s="31">
        <f>DETAIL!AE239/1000</f>
        <v>0</v>
      </c>
      <c r="AF239" s="31">
        <f>DETAIL!AF239/1000</f>
        <v>0</v>
      </c>
      <c r="AG239" s="31">
        <f>DETAIL!AG239/1000</f>
        <v>0</v>
      </c>
      <c r="AH239" s="31">
        <f>DETAIL!AH239/1000</f>
        <v>0</v>
      </c>
      <c r="AI239" s="31">
        <f>DETAIL!AI239/1000</f>
        <v>0</v>
      </c>
      <c r="AJ239" s="31">
        <f>DETAIL!AJ239/1000</f>
        <v>0</v>
      </c>
      <c r="AK239" s="31">
        <f>DETAIL!AK239/1000</f>
        <v>0</v>
      </c>
      <c r="AL239" s="31">
        <f>DETAIL!AL239/1000</f>
        <v>0</v>
      </c>
      <c r="AM239" s="31">
        <f>DETAIL!AM239/1000</f>
        <v>0</v>
      </c>
      <c r="AN239" s="31">
        <f>DETAIL!AN239/1000</f>
        <v>0</v>
      </c>
      <c r="AO239" s="31">
        <f>DETAIL!AO239/1000</f>
        <v>0</v>
      </c>
      <c r="AP239" s="31">
        <f>DETAIL!AP239/1000</f>
        <v>0</v>
      </c>
      <c r="AQ239" s="31">
        <f>DETAIL!AQ239/1000</f>
        <v>0</v>
      </c>
      <c r="AR239" s="31">
        <f>DETAIL!AR239/1000</f>
        <v>0</v>
      </c>
      <c r="AS239" s="31">
        <f>DETAIL!AS239/1000</f>
        <v>0</v>
      </c>
      <c r="AT239" s="31">
        <f>DETAIL!AT239/1000</f>
        <v>0</v>
      </c>
    </row>
    <row r="240" spans="1:46" ht="13.35" customHeight="1">
      <c r="A240" s="28" t="s">
        <v>5</v>
      </c>
      <c r="B240" s="31">
        <f>DETAIL!B240/1000</f>
        <v>4794.5479100000002</v>
      </c>
      <c r="C240" s="31">
        <f>DETAIL!C240/1000</f>
        <v>3909.9767499999998</v>
      </c>
      <c r="D240" s="37">
        <f>DETAIL!D240/1000</f>
        <v>3839.2629999999999</v>
      </c>
      <c r="E240" s="37">
        <f>DETAIL!E240/1000</f>
        <v>3863.587</v>
      </c>
      <c r="F240" s="37">
        <f>DETAIL!F240/1000</f>
        <v>4816.7529999999997</v>
      </c>
      <c r="G240" s="37">
        <f>DETAIL!G240/1000</f>
        <v>68888.395999999993</v>
      </c>
      <c r="H240" s="37">
        <f>DETAIL!H240/1000</f>
        <v>67681.474000000002</v>
      </c>
      <c r="I240" s="37">
        <f>DETAIL!I240/1000</f>
        <v>72185.236999999994</v>
      </c>
      <c r="J240" s="37">
        <f>DETAIL!J240/1000</f>
        <v>75970.937000000005</v>
      </c>
      <c r="K240" s="37">
        <f>DETAIL!K240/1000</f>
        <v>81335.081999999995</v>
      </c>
      <c r="L240" s="37">
        <f>DETAIL!L240/1000</f>
        <v>41689.487999999998</v>
      </c>
      <c r="M240" s="37">
        <f>DETAIL!M240/1000</f>
        <v>48612.489000000001</v>
      </c>
      <c r="N240" s="37">
        <f>DETAIL!N240/1000</f>
        <v>56635.152000000002</v>
      </c>
      <c r="O240" s="37">
        <f>DETAIL!O240/1000</f>
        <v>57174.877</v>
      </c>
      <c r="P240" s="37">
        <f>DETAIL!P240/1000</f>
        <v>51860.536999999997</v>
      </c>
      <c r="Q240" s="37">
        <f>DETAIL!Q240/1000</f>
        <v>14466.698</v>
      </c>
      <c r="R240" s="37">
        <f>DETAIL!R240/1000</f>
        <v>10624.851000000001</v>
      </c>
      <c r="S240" s="37">
        <f>DETAIL!S240/1000</f>
        <v>683.11</v>
      </c>
      <c r="T240" s="37">
        <f>DETAIL!T240/1000</f>
        <v>5773.96</v>
      </c>
      <c r="U240" s="37">
        <f>DETAIL!U240/1000</f>
        <v>257.10399999999998</v>
      </c>
      <c r="V240" s="37">
        <f>DETAIL!V240/1000</f>
        <v>254.43799999999999</v>
      </c>
      <c r="W240" s="37">
        <f>DETAIL!W240/1000</f>
        <v>0</v>
      </c>
      <c r="X240" s="37">
        <f>DETAIL!X240/1000</f>
        <v>285.21899999999999</v>
      </c>
      <c r="Y240" s="37">
        <f>DETAIL!Y240/1000</f>
        <v>172.28</v>
      </c>
      <c r="Z240" s="37">
        <f>DETAIL!Z240/1000</f>
        <v>511.20499999999998</v>
      </c>
      <c r="AA240" s="37">
        <f>DETAIL!AA240/1000</f>
        <v>123.568</v>
      </c>
      <c r="AB240" s="52">
        <f>DETAIL!AB240/1000</f>
        <v>139.34299999999999</v>
      </c>
      <c r="AC240" s="37">
        <f>DETAIL!AC240/1000</f>
        <v>0</v>
      </c>
      <c r="AD240" s="31">
        <f>DETAIL!AD240/1000</f>
        <v>0</v>
      </c>
      <c r="AE240" s="31">
        <f>DETAIL!AE240/1000</f>
        <v>0</v>
      </c>
      <c r="AF240" s="31">
        <f>DETAIL!AF240/1000</f>
        <v>0</v>
      </c>
      <c r="AG240" s="31">
        <f>DETAIL!AG240/1000</f>
        <v>0</v>
      </c>
      <c r="AH240" s="31">
        <f>DETAIL!AH240/1000</f>
        <v>0</v>
      </c>
      <c r="AI240" s="31">
        <f>DETAIL!AI240/1000</f>
        <v>0</v>
      </c>
      <c r="AJ240" s="31">
        <f>DETAIL!AJ240/1000</f>
        <v>0</v>
      </c>
      <c r="AK240" s="31">
        <f>DETAIL!AK240/1000</f>
        <v>0</v>
      </c>
      <c r="AL240" s="31">
        <f>DETAIL!AL240/1000</f>
        <v>0</v>
      </c>
      <c r="AM240" s="31">
        <f>DETAIL!AM240/1000</f>
        <v>0</v>
      </c>
      <c r="AN240" s="31">
        <f>DETAIL!AN240/1000</f>
        <v>0</v>
      </c>
      <c r="AO240" s="31">
        <f>DETAIL!AO240/1000</f>
        <v>0</v>
      </c>
      <c r="AP240" s="31">
        <f>DETAIL!AP240/1000</f>
        <v>0</v>
      </c>
      <c r="AQ240" s="31">
        <f>DETAIL!AQ240/1000</f>
        <v>0</v>
      </c>
      <c r="AR240" s="31">
        <f>DETAIL!AR240/1000</f>
        <v>0</v>
      </c>
      <c r="AS240" s="31">
        <f>DETAIL!AS240/1000</f>
        <v>0</v>
      </c>
      <c r="AT240" s="31">
        <f>DETAIL!AT240/1000</f>
        <v>0</v>
      </c>
    </row>
    <row r="241" spans="1:46" ht="13.35" customHeight="1">
      <c r="A241" s="26" t="s">
        <v>6</v>
      </c>
      <c r="B241" s="31">
        <f>DETAIL!B241/1000</f>
        <v>-11007.395059999999</v>
      </c>
      <c r="C241" s="31">
        <f>DETAIL!C241/1000</f>
        <v>-8430.8340000000007</v>
      </c>
      <c r="D241" s="53">
        <f>DETAIL!D241/1000</f>
        <v>-7851.7520000000004</v>
      </c>
      <c r="E241" s="53">
        <f>DETAIL!E241/1000</f>
        <v>-100599.925</v>
      </c>
      <c r="F241" s="53">
        <f>DETAIL!F241/1000</f>
        <v>-192828.041</v>
      </c>
      <c r="G241" s="53">
        <f>DETAIL!G241/1000</f>
        <v>-604.51</v>
      </c>
      <c r="H241" s="53">
        <f>DETAIL!H241/1000</f>
        <v>-8280.3289999999997</v>
      </c>
      <c r="I241" s="53">
        <f>DETAIL!I241/1000</f>
        <v>-51551.54</v>
      </c>
      <c r="J241" s="53">
        <f>DETAIL!J241/1000</f>
        <v>-28208.694</v>
      </c>
      <c r="K241" s="53">
        <f>DETAIL!K241/1000</f>
        <v>-79875.918999999994</v>
      </c>
      <c r="L241" s="53">
        <f>DETAIL!L241/1000</f>
        <v>-33570.803</v>
      </c>
      <c r="M241" s="53">
        <f>DETAIL!M241/1000</f>
        <v>-37337.305</v>
      </c>
      <c r="N241" s="53">
        <f>DETAIL!N241/1000</f>
        <v>-638.125</v>
      </c>
      <c r="O241" s="53">
        <f>DETAIL!O241/1000</f>
        <v>-47412.673000000003</v>
      </c>
      <c r="P241" s="53">
        <f>DETAIL!P241/1000</f>
        <v>-407.10700000000003</v>
      </c>
      <c r="Q241" s="53">
        <f>DETAIL!Q241/1000</f>
        <v>-265.29300000000001</v>
      </c>
      <c r="R241" s="53">
        <f>DETAIL!R241/1000</f>
        <v>-13423.716</v>
      </c>
      <c r="S241" s="53">
        <f>DETAIL!S241/1000</f>
        <v>-39266.758999999998</v>
      </c>
      <c r="T241" s="53">
        <f>DETAIL!T241/1000</f>
        <v>-20163.455999999998</v>
      </c>
      <c r="U241" s="53">
        <f>DETAIL!U241/1000</f>
        <v>-43042.48</v>
      </c>
      <c r="V241" s="53">
        <f>DETAIL!V241/1000</f>
        <v>-31905.469000000001</v>
      </c>
      <c r="W241" s="53">
        <f>DETAIL!W241/1000</f>
        <v>-55742.447</v>
      </c>
      <c r="X241" s="53">
        <f>DETAIL!X241/1000</f>
        <v>-56519.947999999997</v>
      </c>
      <c r="Y241" s="53">
        <f>DETAIL!Y241/1000</f>
        <v>-18717.179</v>
      </c>
      <c r="Z241" s="53">
        <f>DETAIL!Z241/1000</f>
        <v>-21639.291000000001</v>
      </c>
      <c r="AA241" s="53">
        <f>DETAIL!AA241/1000</f>
        <v>-3612.0740000000001</v>
      </c>
      <c r="AB241" s="54">
        <f>DETAIL!AB241/1000</f>
        <v>3309.6219999999998</v>
      </c>
      <c r="AC241" s="37">
        <f>DETAIL!AC241/1000</f>
        <v>0</v>
      </c>
      <c r="AD241" s="31">
        <f>DETAIL!AD241/1000</f>
        <v>0</v>
      </c>
      <c r="AE241" s="31">
        <f>DETAIL!AE241/1000</f>
        <v>0</v>
      </c>
      <c r="AF241" s="31">
        <f>DETAIL!AF241/1000</f>
        <v>0</v>
      </c>
      <c r="AG241" s="31">
        <f>DETAIL!AG241/1000</f>
        <v>0</v>
      </c>
      <c r="AH241" s="31">
        <f>DETAIL!AH241/1000</f>
        <v>0</v>
      </c>
      <c r="AI241" s="31">
        <f>DETAIL!AI241/1000</f>
        <v>0</v>
      </c>
      <c r="AJ241" s="31">
        <f>DETAIL!AJ241/1000</f>
        <v>0</v>
      </c>
      <c r="AK241" s="31">
        <f>DETAIL!AK241/1000</f>
        <v>0</v>
      </c>
      <c r="AL241" s="31">
        <f>DETAIL!AL241/1000</f>
        <v>0</v>
      </c>
      <c r="AM241" s="31">
        <f>DETAIL!AM241/1000</f>
        <v>0</v>
      </c>
      <c r="AN241" s="31">
        <f>DETAIL!AN241/1000</f>
        <v>0</v>
      </c>
      <c r="AO241" s="31">
        <f>DETAIL!AO241/1000</f>
        <v>0</v>
      </c>
      <c r="AP241" s="31">
        <f>DETAIL!AP241/1000</f>
        <v>0</v>
      </c>
      <c r="AQ241" s="31">
        <f>DETAIL!AQ241/1000</f>
        <v>0</v>
      </c>
      <c r="AR241" s="31">
        <f>DETAIL!AR241/1000</f>
        <v>0</v>
      </c>
      <c r="AS241" s="31">
        <f>DETAIL!AS241/1000</f>
        <v>0</v>
      </c>
      <c r="AT241" s="31">
        <f>DETAIL!AT241/1000</f>
        <v>0</v>
      </c>
    </row>
    <row r="242" spans="1:46" ht="13.35" customHeight="1">
      <c r="A242" s="29" t="s">
        <v>8</v>
      </c>
      <c r="B242" s="31">
        <f>DETAIL!B242/1000</f>
        <v>3339249.7754799998</v>
      </c>
      <c r="C242" s="31">
        <f>DETAIL!C242/1000</f>
        <v>2975963.1729399995</v>
      </c>
      <c r="D242" s="37">
        <f>DETAIL!D242/1000</f>
        <v>2635140.8840000001</v>
      </c>
      <c r="E242" s="37">
        <f>DETAIL!E242/1000</f>
        <v>2429643.6529999999</v>
      </c>
      <c r="F242" s="37">
        <f>DETAIL!F242/1000</f>
        <v>2448715.5529999998</v>
      </c>
      <c r="G242" s="37">
        <f>DETAIL!G242/1000</f>
        <v>3079744.9580000001</v>
      </c>
      <c r="H242" s="37">
        <f>DETAIL!H242/1000</f>
        <v>2900818.08</v>
      </c>
      <c r="I242" s="37">
        <f>DETAIL!I242/1000</f>
        <v>2850355.7969999998</v>
      </c>
      <c r="J242" s="37">
        <f>DETAIL!J242/1000</f>
        <v>2770940.0839999998</v>
      </c>
      <c r="K242" s="37">
        <f>DETAIL!K242/1000</f>
        <v>2665482.8810000001</v>
      </c>
      <c r="L242" s="37">
        <f>DETAIL!L242/1000</f>
        <v>2710192.6579999998</v>
      </c>
      <c r="M242" s="37">
        <f>DETAIL!M242/1000</f>
        <v>2719071.7</v>
      </c>
      <c r="N242" s="37">
        <f>DETAIL!N242/1000</f>
        <v>2797252.2719999999</v>
      </c>
      <c r="O242" s="37">
        <f>DETAIL!O242/1000</f>
        <v>2656215.3859999999</v>
      </c>
      <c r="P242" s="37">
        <f>DETAIL!P242/1000</f>
        <v>2825162.7910000002</v>
      </c>
      <c r="Q242" s="37">
        <f>DETAIL!Q242/1000</f>
        <v>2829498.1260000002</v>
      </c>
      <c r="R242" s="37">
        <f>DETAIL!R242/1000</f>
        <v>2830478.5589999999</v>
      </c>
      <c r="S242" s="37">
        <f>DETAIL!S242/1000</f>
        <v>2718725.8569999998</v>
      </c>
      <c r="T242" s="37">
        <f>DETAIL!T242/1000</f>
        <v>2300556.48</v>
      </c>
      <c r="U242" s="37">
        <f>DETAIL!U242/1000</f>
        <v>2240346.7710000002</v>
      </c>
      <c r="V242" s="37">
        <f>DETAIL!V242/1000</f>
        <v>2225164.4500000002</v>
      </c>
      <c r="W242" s="37">
        <f>DETAIL!W242/1000</f>
        <v>2289774.4219999998</v>
      </c>
      <c r="X242" s="37">
        <f>DETAIL!X242/1000</f>
        <v>2318278.08</v>
      </c>
      <c r="Y242" s="37">
        <f>DETAIL!Y242/1000</f>
        <v>2237328.1140000001</v>
      </c>
      <c r="Z242" s="37">
        <f>DETAIL!Z242/1000</f>
        <v>2152141.1430000002</v>
      </c>
      <c r="AA242" s="37">
        <f>DETAIL!AA242/1000</f>
        <v>2051074.6980000001</v>
      </c>
      <c r="AB242" s="55">
        <f>DETAIL!AB242/1000</f>
        <v>1903767.8940000001</v>
      </c>
      <c r="AC242" s="31">
        <f>DETAIL!AC242/1000</f>
        <v>1393992.8959999999</v>
      </c>
      <c r="AD242" s="31">
        <f>DETAIL!AD242/1000</f>
        <v>0</v>
      </c>
      <c r="AE242" s="31">
        <f>DETAIL!AE242/1000</f>
        <v>0</v>
      </c>
      <c r="AF242" s="31">
        <f>DETAIL!AF242/1000</f>
        <v>0</v>
      </c>
      <c r="AG242" s="31">
        <f>DETAIL!AG242/1000</f>
        <v>0</v>
      </c>
      <c r="AH242" s="31">
        <f>DETAIL!AH242/1000</f>
        <v>0</v>
      </c>
      <c r="AI242" s="31">
        <f>DETAIL!AI242/1000</f>
        <v>0</v>
      </c>
      <c r="AJ242" s="31">
        <f>DETAIL!AJ242/1000</f>
        <v>0</v>
      </c>
      <c r="AK242" s="31">
        <f>DETAIL!AK242/1000</f>
        <v>0</v>
      </c>
      <c r="AL242" s="31">
        <f>DETAIL!AL242/1000</f>
        <v>0</v>
      </c>
      <c r="AM242" s="31">
        <f>DETAIL!AM242/1000</f>
        <v>0</v>
      </c>
      <c r="AN242" s="31">
        <f>DETAIL!AN242/1000</f>
        <v>0</v>
      </c>
      <c r="AO242" s="31">
        <f>DETAIL!AO242/1000</f>
        <v>0</v>
      </c>
      <c r="AP242" s="31">
        <f>DETAIL!AP242/1000</f>
        <v>0</v>
      </c>
      <c r="AQ242" s="31">
        <f>DETAIL!AQ242/1000</f>
        <v>0</v>
      </c>
      <c r="AR242" s="31">
        <f>DETAIL!AR242/1000</f>
        <v>0</v>
      </c>
      <c r="AS242" s="31">
        <f>DETAIL!AS242/1000</f>
        <v>0</v>
      </c>
      <c r="AT242" s="31">
        <f>DETAIL!AT242/1000</f>
        <v>0</v>
      </c>
    </row>
    <row r="243" spans="1:46" ht="13.35" customHeight="1">
      <c r="A243" s="23" t="s">
        <v>142</v>
      </c>
      <c r="B243"/>
      <c r="C24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</row>
    <row r="244" spans="1:46" s="3" customFormat="1" ht="13.35" customHeight="1">
      <c r="A244" s="3" t="s">
        <v>142</v>
      </c>
      <c r="B244"/>
      <c r="C244"/>
      <c r="AB244" s="8"/>
      <c r="AC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</row>
    <row r="245" spans="1:46" ht="13.35" customHeight="1">
      <c r="A245" s="28" t="s">
        <v>3</v>
      </c>
      <c r="B245" s="31">
        <f>DETAIL!B245/1000</f>
        <v>901739.39190000005</v>
      </c>
      <c r="C245" s="31">
        <f>DETAIL!C245/1000</f>
        <v>867484.49477999995</v>
      </c>
      <c r="D245" s="31">
        <f>DETAIL!D245/1000</f>
        <v>836468.35900000005</v>
      </c>
      <c r="E245" s="31">
        <f>DETAIL!E245/1000</f>
        <v>836460.65800000005</v>
      </c>
      <c r="F245" s="31">
        <f>DETAIL!F245/1000</f>
        <v>833711.70200000005</v>
      </c>
      <c r="G245" s="31">
        <f>DETAIL!G245/1000</f>
        <v>821040.87600000005</v>
      </c>
      <c r="H245" s="31">
        <f>DETAIL!H245/1000</f>
        <v>804564.84</v>
      </c>
      <c r="I245" s="31">
        <f>DETAIL!I245/1000</f>
        <v>797764.49399999995</v>
      </c>
      <c r="J245" s="31">
        <f>DETAIL!J245/1000</f>
        <v>778626.51100000006</v>
      </c>
      <c r="K245" s="31">
        <f>DETAIL!K245/1000</f>
        <v>784355.54</v>
      </c>
      <c r="L245" s="31">
        <f>DETAIL!L245/1000</f>
        <v>727216.96499999997</v>
      </c>
      <c r="M245" s="31">
        <f>DETAIL!M245/1000</f>
        <v>733767.67799999996</v>
      </c>
      <c r="N245" s="31">
        <f>DETAIL!N245/1000</f>
        <v>727947.97699999996</v>
      </c>
      <c r="O245" s="31">
        <f>DETAIL!O245/1000</f>
        <v>729412.05799999996</v>
      </c>
      <c r="P245" s="31">
        <f>DETAIL!P245/1000</f>
        <v>733920.72499999998</v>
      </c>
      <c r="Q245" s="31">
        <f>DETAIL!Q245/1000</f>
        <v>718564.50899999996</v>
      </c>
      <c r="R245" s="31">
        <f>DETAIL!R245/1000</f>
        <v>679126.29799999995</v>
      </c>
      <c r="S245" s="31">
        <f>DETAIL!S245/1000</f>
        <v>662159.28700000001</v>
      </c>
      <c r="T245" s="31">
        <f>DETAIL!T245/1000</f>
        <v>631807.11100000003</v>
      </c>
      <c r="U245" s="31">
        <f>DETAIL!U245/1000</f>
        <v>620803.19700000004</v>
      </c>
      <c r="V245" s="31">
        <f>DETAIL!V245/1000</f>
        <v>581288.30900000001</v>
      </c>
      <c r="W245" s="31">
        <f>DETAIL!W245/1000</f>
        <v>551633.25899999996</v>
      </c>
      <c r="X245" s="31">
        <f>DETAIL!X245/1000</f>
        <v>585103.64500000002</v>
      </c>
      <c r="Y245" s="31">
        <f>DETAIL!Y245/1000</f>
        <v>565675.16799999995</v>
      </c>
      <c r="Z245" s="31">
        <f>DETAIL!Z245/1000</f>
        <v>530594.09900000005</v>
      </c>
      <c r="AA245" s="31">
        <f>DETAIL!AA245/1000</f>
        <v>496338.88500000001</v>
      </c>
      <c r="AB245" s="31">
        <f>DETAIL!AB245/1000</f>
        <v>489080.62699999998</v>
      </c>
      <c r="AC245" s="31">
        <f>DETAIL!AC245/1000</f>
        <v>506205.79300000001</v>
      </c>
      <c r="AD245" s="31">
        <f>DETAIL!AD245/1000</f>
        <v>700273.60100000002</v>
      </c>
      <c r="AE245" s="31">
        <f>DETAIL!AE245/1000</f>
        <v>714225.98199999996</v>
      </c>
      <c r="AF245" s="31">
        <f>DETAIL!AF245/1000</f>
        <v>794365.46499999997</v>
      </c>
      <c r="AG245" s="31">
        <f>DETAIL!AG245/1000</f>
        <v>895785.25300000003</v>
      </c>
      <c r="AH245" s="31">
        <f>DETAIL!AH245/1000</f>
        <v>895105.06700000004</v>
      </c>
      <c r="AI245" s="47">
        <f>DETAIL!AI245/1000</f>
        <v>951512.38300000003</v>
      </c>
      <c r="AJ245" s="47">
        <f>DETAIL!AJ245/1000</f>
        <v>890163.99100000004</v>
      </c>
      <c r="AK245" s="47">
        <f>DETAIL!AK245/1000</f>
        <v>787409.48</v>
      </c>
      <c r="AL245" s="47">
        <f>DETAIL!AL245/1000</f>
        <v>689395.57700000005</v>
      </c>
      <c r="AM245" s="47">
        <f>DETAIL!AM245/1000</f>
        <v>638316.31099999999</v>
      </c>
      <c r="AN245" s="47">
        <f>DETAIL!AN245/1000</f>
        <v>558563.82700000005</v>
      </c>
      <c r="AO245" s="47">
        <f>DETAIL!AO245/1000</f>
        <v>500826.39399999997</v>
      </c>
      <c r="AP245" s="47">
        <f>DETAIL!AP245/1000</f>
        <v>456124.49200000003</v>
      </c>
      <c r="AQ245" s="47">
        <f>DETAIL!AQ245/1000</f>
        <v>415920.90299999999</v>
      </c>
      <c r="AR245" s="47">
        <f>DETAIL!AR245/1000</f>
        <v>371994.78399999999</v>
      </c>
      <c r="AS245" s="47">
        <f>DETAIL!AS245/1000</f>
        <v>328873.16800000001</v>
      </c>
      <c r="AT245" s="47">
        <f>DETAIL!AT245/1000</f>
        <v>329747.799</v>
      </c>
    </row>
    <row r="246" spans="1:46" ht="13.35" customHeight="1">
      <c r="A246" s="28" t="s">
        <v>4</v>
      </c>
      <c r="B246" s="31">
        <f>DETAIL!B246/1000</f>
        <v>11547041.267469997</v>
      </c>
      <c r="C246" s="31">
        <f>DETAIL!C246/1000</f>
        <v>10259508.773219999</v>
      </c>
      <c r="D246" s="31">
        <f>DETAIL!D246/1000</f>
        <v>10128524.275</v>
      </c>
      <c r="E246" s="31">
        <f>DETAIL!E246/1000</f>
        <v>9257023.6750000007</v>
      </c>
      <c r="F246" s="31">
        <f>DETAIL!F246/1000</f>
        <v>9722234.2180000003</v>
      </c>
      <c r="G246" s="31">
        <f>DETAIL!G246/1000</f>
        <v>9422065.9509999994</v>
      </c>
      <c r="H246" s="31">
        <f>DETAIL!H246/1000</f>
        <v>9099447.7530000005</v>
      </c>
      <c r="I246" s="31">
        <f>DETAIL!I246/1000</f>
        <v>8765659.0969999991</v>
      </c>
      <c r="J246" s="31">
        <f>DETAIL!J246/1000</f>
        <v>8619363.2050000001</v>
      </c>
      <c r="K246" s="31">
        <f>DETAIL!K246/1000</f>
        <v>8986834.3239999991</v>
      </c>
      <c r="L246" s="31">
        <f>DETAIL!L246/1000</f>
        <v>8803877.4890000001</v>
      </c>
      <c r="M246" s="31">
        <f>DETAIL!M246/1000</f>
        <v>8780017.8120000008</v>
      </c>
      <c r="N246" s="31">
        <f>DETAIL!N246/1000</f>
        <v>8663278.7019999996</v>
      </c>
      <c r="O246" s="31">
        <f>DETAIL!O246/1000</f>
        <v>7339341.1900000004</v>
      </c>
      <c r="P246" s="31">
        <f>DETAIL!P246/1000</f>
        <v>7748463.807</v>
      </c>
      <c r="Q246" s="31">
        <f>DETAIL!Q246/1000</f>
        <v>7609220.608</v>
      </c>
      <c r="R246" s="31">
        <f>DETAIL!R246/1000</f>
        <v>8002759.3499999996</v>
      </c>
      <c r="S246" s="31">
        <f>DETAIL!S246/1000</f>
        <v>6762993.0020000003</v>
      </c>
      <c r="T246" s="31">
        <f>DETAIL!T246/1000</f>
        <v>6304105.7949999999</v>
      </c>
      <c r="U246" s="31">
        <f>DETAIL!U246/1000</f>
        <v>6583258.4869999997</v>
      </c>
      <c r="V246" s="31">
        <f>DETAIL!V246/1000</f>
        <v>6066259.375</v>
      </c>
      <c r="W246" s="31">
        <f>DETAIL!W246/1000</f>
        <v>5608102.4500000002</v>
      </c>
      <c r="X246" s="31">
        <f>DETAIL!X246/1000</f>
        <v>5387521.7280000001</v>
      </c>
      <c r="Y246" s="31">
        <f>DETAIL!Y246/1000</f>
        <v>5150760.8770000003</v>
      </c>
      <c r="Z246" s="31">
        <f>DETAIL!Z246/1000</f>
        <v>4909115.3190000001</v>
      </c>
      <c r="AA246" s="31">
        <f>DETAIL!AA246/1000</f>
        <v>4684891.2560000001</v>
      </c>
      <c r="AB246" s="31">
        <f>DETAIL!AB246/1000</f>
        <v>4833259.7359999996</v>
      </c>
      <c r="AC246" s="31">
        <f>DETAIL!AC246/1000</f>
        <v>5248192.2520000003</v>
      </c>
      <c r="AD246" s="31">
        <f>DETAIL!AD246/1000</f>
        <v>6586499.6600000001</v>
      </c>
      <c r="AE246" s="31">
        <f>DETAIL!AE246/1000</f>
        <v>6791496.8119999999</v>
      </c>
      <c r="AF246" s="31">
        <f>DETAIL!AF246/1000</f>
        <v>6586421.5870000003</v>
      </c>
      <c r="AG246" s="47">
        <f>DETAIL!AG246/1000</f>
        <v>6274825.3099999996</v>
      </c>
      <c r="AH246" s="47">
        <f>DETAIL!AH246/1000</f>
        <v>5963140.7779999999</v>
      </c>
      <c r="AI246" s="47">
        <f>DETAIL!AI246/1000</f>
        <v>5467138.4050000003</v>
      </c>
      <c r="AJ246" s="47">
        <f>DETAIL!AJ246/1000</f>
        <v>4778159.1579999998</v>
      </c>
      <c r="AK246" s="47">
        <f>DETAIL!AK246/1000</f>
        <v>4334994.04</v>
      </c>
      <c r="AL246" s="47">
        <f>DETAIL!AL246/1000</f>
        <v>4064096.0260000001</v>
      </c>
      <c r="AM246" s="47">
        <f>DETAIL!AM246/1000</f>
        <v>4035430.6469999999</v>
      </c>
      <c r="AN246" s="47">
        <f>DETAIL!AN246/1000</f>
        <v>4038384.2540000002</v>
      </c>
      <c r="AO246" s="47">
        <f>DETAIL!AO246/1000</f>
        <v>3745827.827</v>
      </c>
      <c r="AP246" s="47">
        <f>DETAIL!AP246/1000</f>
        <v>3443396.7590000001</v>
      </c>
      <c r="AQ246" s="47">
        <f>DETAIL!AQ246/1000</f>
        <v>3114794.156</v>
      </c>
      <c r="AR246" s="47">
        <f>DETAIL!AR246/1000</f>
        <v>2892936.7140000002</v>
      </c>
      <c r="AS246" s="47">
        <f>DETAIL!AS246/1000</f>
        <v>2587287.057</v>
      </c>
      <c r="AT246" s="47">
        <f>DETAIL!AT246/1000</f>
        <v>2433805.2439999999</v>
      </c>
    </row>
    <row r="247" spans="1:46" ht="13.35" customHeight="1">
      <c r="A247" s="28" t="s">
        <v>5</v>
      </c>
      <c r="B247" s="31">
        <f>DETAIL!B247/1000</f>
        <v>7083.9777599999998</v>
      </c>
      <c r="C247" s="31">
        <f>DETAIL!C247/1000</f>
        <v>13754.459989999999</v>
      </c>
      <c r="D247" s="31">
        <f>DETAIL!D247/1000</f>
        <v>8920.3760000000002</v>
      </c>
      <c r="E247" s="31">
        <f>DETAIL!E247/1000</f>
        <v>7977.3710000000001</v>
      </c>
      <c r="F247" s="31">
        <f>DETAIL!F247/1000</f>
        <v>12993.228999999999</v>
      </c>
      <c r="G247" s="31">
        <f>DETAIL!G247/1000</f>
        <v>16401.375</v>
      </c>
      <c r="H247" s="31">
        <f>DETAIL!H247/1000</f>
        <v>15321.732</v>
      </c>
      <c r="I247" s="31">
        <f>DETAIL!I247/1000</f>
        <v>13765.85</v>
      </c>
      <c r="J247" s="31">
        <f>DETAIL!J247/1000</f>
        <v>10187.888000000001</v>
      </c>
      <c r="K247" s="31">
        <f>DETAIL!K247/1000</f>
        <v>10228.261</v>
      </c>
      <c r="L247" s="31">
        <f>DETAIL!L247/1000</f>
        <v>8004.991</v>
      </c>
      <c r="M247" s="31">
        <f>DETAIL!M247/1000</f>
        <v>8112.4489999999996</v>
      </c>
      <c r="N247" s="31">
        <f>DETAIL!N247/1000</f>
        <v>7039.7479999999996</v>
      </c>
      <c r="O247" s="31">
        <f>DETAIL!O247/1000</f>
        <v>5345.3280000000004</v>
      </c>
      <c r="P247" s="31">
        <f>DETAIL!P247/1000</f>
        <v>5386.0060000000003</v>
      </c>
      <c r="Q247" s="31">
        <f>DETAIL!Q247/1000</f>
        <v>5533.6440000000002</v>
      </c>
      <c r="R247" s="31">
        <f>DETAIL!R247/1000</f>
        <v>11810.826999999999</v>
      </c>
      <c r="S247" s="31">
        <f>DETAIL!S247/1000</f>
        <v>9211.0310000000009</v>
      </c>
      <c r="T247" s="31">
        <f>DETAIL!T247/1000</f>
        <v>14345.973</v>
      </c>
      <c r="U247" s="31">
        <f>DETAIL!U247/1000</f>
        <v>768.26800000000003</v>
      </c>
      <c r="V247" s="31">
        <f>DETAIL!V247/1000</f>
        <v>768.26800000000003</v>
      </c>
      <c r="W247" s="31">
        <f>DETAIL!W247/1000</f>
        <v>670.41399999999999</v>
      </c>
      <c r="X247" s="31">
        <f>DETAIL!X247/1000</f>
        <v>733.16499999999996</v>
      </c>
      <c r="Y247" s="31">
        <f>DETAIL!Y247/1000</f>
        <v>735.87199999999996</v>
      </c>
      <c r="Z247" s="31">
        <f>DETAIL!Z247/1000</f>
        <v>19872.738000000001</v>
      </c>
      <c r="AA247" s="31">
        <f>DETAIL!AA247/1000</f>
        <v>938.73500000000001</v>
      </c>
      <c r="AB247" s="31">
        <f>DETAIL!AB247/1000</f>
        <v>649.71100000000001</v>
      </c>
      <c r="AC247" s="31">
        <f>DETAIL!AC247/1000</f>
        <v>1739.046</v>
      </c>
      <c r="AD247" s="31">
        <f>DETAIL!AD247/1000</f>
        <v>917.61800000000005</v>
      </c>
      <c r="AE247" s="31">
        <f>DETAIL!AE247/1000</f>
        <v>1205.864</v>
      </c>
      <c r="AF247" s="31">
        <f>DETAIL!AF247/1000</f>
        <v>461.24</v>
      </c>
      <c r="AG247" s="47">
        <f>DETAIL!AG247/1000</f>
        <v>1769.3320000000001</v>
      </c>
      <c r="AH247" s="47">
        <f>DETAIL!AH247/1000</f>
        <v>1630.873</v>
      </c>
      <c r="AI247" s="47">
        <f>DETAIL!AI247/1000</f>
        <v>9158.2330000000002</v>
      </c>
      <c r="AJ247" s="47">
        <f>DETAIL!AJ247/1000</f>
        <v>10396.504999999999</v>
      </c>
      <c r="AK247" s="47">
        <f>DETAIL!AK247/1000</f>
        <v>8889.66</v>
      </c>
      <c r="AL247" s="47">
        <f>DETAIL!AL247/1000</f>
        <v>9518.8459999999995</v>
      </c>
      <c r="AM247" s="47">
        <f>DETAIL!AM247/1000</f>
        <v>9395.1769999999997</v>
      </c>
      <c r="AN247" s="47">
        <f>DETAIL!AN247/1000</f>
        <v>8962.9680000000008</v>
      </c>
      <c r="AO247" s="47">
        <f>DETAIL!AO247/1000</f>
        <v>8950.5630000000001</v>
      </c>
      <c r="AP247" s="47">
        <f>DETAIL!AP247/1000</f>
        <v>9130.2569999999996</v>
      </c>
      <c r="AQ247" s="47">
        <f>DETAIL!AQ247/1000</f>
        <v>8645.4369999999999</v>
      </c>
      <c r="AR247" s="47">
        <f>DETAIL!AR247/1000</f>
        <v>10006.529</v>
      </c>
      <c r="AS247" s="47">
        <f>DETAIL!AS247/1000</f>
        <v>8348.2420000000002</v>
      </c>
      <c r="AT247" s="47">
        <f>DETAIL!AT247/1000</f>
        <v>9097.4120000000003</v>
      </c>
    </row>
    <row r="248" spans="1:46" ht="13.35" customHeight="1">
      <c r="A248" s="26" t="s">
        <v>6</v>
      </c>
      <c r="B248" s="31">
        <f>DETAIL!B248/1000</f>
        <v>-215175.95898</v>
      </c>
      <c r="C248" s="31">
        <f>DETAIL!C248/1000</f>
        <v>-718.80600000000004</v>
      </c>
      <c r="D248" s="24">
        <f>DETAIL!D248/1000</f>
        <v>-63715.087</v>
      </c>
      <c r="E248" s="24">
        <f>DETAIL!E248/1000</f>
        <v>-76088.301999999996</v>
      </c>
      <c r="F248" s="24">
        <f>DETAIL!F248/1000</f>
        <v>-134218.655</v>
      </c>
      <c r="G248" s="24">
        <f>DETAIL!G248/1000</f>
        <v>-38370.574000000001</v>
      </c>
      <c r="H248" s="24">
        <f>DETAIL!H248/1000</f>
        <v>-35443.955999999998</v>
      </c>
      <c r="I248" s="24">
        <f>DETAIL!I248/1000</f>
        <v>-48562.944000000003</v>
      </c>
      <c r="J248" s="24">
        <f>DETAIL!J248/1000</f>
        <v>-41877.652000000002</v>
      </c>
      <c r="K248" s="24">
        <f>DETAIL!K248/1000</f>
        <v>-15208.575000000001</v>
      </c>
      <c r="L248" s="24">
        <f>DETAIL!L248/1000</f>
        <v>-48171.008999999998</v>
      </c>
      <c r="M248" s="24">
        <f>DETAIL!M248/1000</f>
        <v>-26836.647000000001</v>
      </c>
      <c r="N248" s="24">
        <f>DETAIL!N248/1000</f>
        <v>-10705.049000000001</v>
      </c>
      <c r="O248" s="24">
        <f>DETAIL!O248/1000</f>
        <v>-14658.17</v>
      </c>
      <c r="P248" s="24">
        <f>DETAIL!P248/1000</f>
        <v>-7240.4719999999998</v>
      </c>
      <c r="Q248" s="24">
        <f>DETAIL!Q248/1000</f>
        <v>-24097.644</v>
      </c>
      <c r="R248" s="24">
        <f>DETAIL!R248/1000</f>
        <v>-12599.674999999999</v>
      </c>
      <c r="S248" s="24">
        <f>DETAIL!S248/1000</f>
        <v>-12525.828</v>
      </c>
      <c r="T248" s="24">
        <f>DETAIL!T248/1000</f>
        <v>-32277.181</v>
      </c>
      <c r="U248" s="24">
        <f>DETAIL!U248/1000</f>
        <v>-33834.826999999997</v>
      </c>
      <c r="V248" s="24">
        <f>DETAIL!V248/1000</f>
        <v>-64726.107000000004</v>
      </c>
      <c r="W248" s="24">
        <f>DETAIL!W248/1000</f>
        <v>-79020.225999999995</v>
      </c>
      <c r="X248" s="24">
        <f>DETAIL!X248/1000</f>
        <v>-43566.406000000003</v>
      </c>
      <c r="Y248" s="24">
        <f>DETAIL!Y248/1000</f>
        <v>-30025.955999999998</v>
      </c>
      <c r="Z248" s="24">
        <f>DETAIL!Z248/1000</f>
        <v>-10513.519</v>
      </c>
      <c r="AA248" s="24">
        <f>DETAIL!AA248/1000</f>
        <v>-29701.513999999999</v>
      </c>
      <c r="AB248" s="24">
        <f>DETAIL!AB248/1000</f>
        <v>-95003.428</v>
      </c>
      <c r="AC248" s="24">
        <f>DETAIL!AC248/1000</f>
        <v>-37605.514000000003</v>
      </c>
      <c r="AD248" s="24">
        <f>DETAIL!AD248/1000</f>
        <v>-34429.639000000003</v>
      </c>
      <c r="AE248" s="24">
        <f>DETAIL!AE248/1000</f>
        <v>-70273.941000000006</v>
      </c>
      <c r="AF248" s="24">
        <f>DETAIL!AF248/1000</f>
        <v>-99471.672000000006</v>
      </c>
      <c r="AG248" s="47">
        <f>DETAIL!AG248/1000</f>
        <v>-82207.392000000007</v>
      </c>
      <c r="AH248" s="47">
        <f>DETAIL!AH248/1000</f>
        <v>-28526.591</v>
      </c>
      <c r="AI248" s="47">
        <f>DETAIL!AI248/1000</f>
        <v>-16176.463</v>
      </c>
      <c r="AJ248" s="47">
        <f>DETAIL!AJ248/1000</f>
        <v>-38406.623</v>
      </c>
      <c r="AK248" s="47">
        <f>DETAIL!AK248/1000</f>
        <v>-45683.892</v>
      </c>
      <c r="AL248" s="47">
        <f>DETAIL!AL248/1000</f>
        <v>-24398.294000000002</v>
      </c>
      <c r="AM248" s="47">
        <f>DETAIL!AM248/1000</f>
        <v>-26432.734</v>
      </c>
      <c r="AN248" s="47">
        <f>DETAIL!AN248/1000</f>
        <v>-16951.513999999999</v>
      </c>
      <c r="AO248" s="47">
        <f>DETAIL!AO248/1000</f>
        <v>-10012.843999999999</v>
      </c>
      <c r="AP248" s="47">
        <f>DETAIL!AP248/1000</f>
        <v>-3349.4670000000001</v>
      </c>
      <c r="AQ248" s="47">
        <f>DETAIL!AQ248/1000</f>
        <v>-2590.4859999999999</v>
      </c>
      <c r="AR248" s="47">
        <f>DETAIL!AR248/1000</f>
        <v>-5458.5360000000001</v>
      </c>
      <c r="AS248" s="47">
        <f>DETAIL!AS248/1000</f>
        <v>-11397.652</v>
      </c>
      <c r="AT248" s="47">
        <f>DETAIL!AT248/1000</f>
        <v>-11590.767</v>
      </c>
    </row>
    <row r="249" spans="1:46" ht="13.35" customHeight="1">
      <c r="A249" s="28" t="s">
        <v>8</v>
      </c>
      <c r="B249" s="31">
        <f>DETAIL!B249/1000</f>
        <v>12226520.722629998</v>
      </c>
      <c r="C249" s="31">
        <f>DETAIL!C249/1000</f>
        <v>11112520.002010001</v>
      </c>
      <c r="D249" s="31">
        <f>DETAIL!D249/1000</f>
        <v>10892357.171</v>
      </c>
      <c r="E249" s="31">
        <f>DETAIL!E249/1000</f>
        <v>10009418.66</v>
      </c>
      <c r="F249" s="31">
        <f>DETAIL!F249/1000</f>
        <v>10408734.036</v>
      </c>
      <c r="G249" s="31">
        <f>DETAIL!G249/1000</f>
        <v>10188334.878</v>
      </c>
      <c r="H249" s="31">
        <f>DETAIL!H249/1000</f>
        <v>9853246.9049999993</v>
      </c>
      <c r="I249" s="31">
        <f>DETAIL!I249/1000</f>
        <v>9501094.7970000003</v>
      </c>
      <c r="J249" s="31">
        <f>DETAIL!J249/1000</f>
        <v>9345924.1760000009</v>
      </c>
      <c r="K249" s="31">
        <f>DETAIL!K249/1000</f>
        <v>9745753.0280000009</v>
      </c>
      <c r="L249" s="31">
        <f>DETAIL!L249/1000</f>
        <v>9474918.4539999999</v>
      </c>
      <c r="M249" s="31">
        <f>DETAIL!M249/1000</f>
        <v>9478836.3939999994</v>
      </c>
      <c r="N249" s="31">
        <f>DETAIL!N249/1000</f>
        <v>9373481.8819999993</v>
      </c>
      <c r="O249" s="31">
        <f>DETAIL!O249/1000</f>
        <v>8048749.75</v>
      </c>
      <c r="P249" s="31">
        <f>DETAIL!P249/1000</f>
        <v>8469758.0539999995</v>
      </c>
      <c r="Q249" s="31">
        <f>DETAIL!Q249/1000</f>
        <v>8298153.8289999999</v>
      </c>
      <c r="R249" s="31">
        <f>DETAIL!R249/1000</f>
        <v>8657475.1459999997</v>
      </c>
      <c r="S249" s="31">
        <f>DETAIL!S249/1000</f>
        <v>7403415.4299999997</v>
      </c>
      <c r="T249" s="31">
        <f>DETAIL!T249/1000</f>
        <v>6889289.7520000003</v>
      </c>
      <c r="U249" s="31">
        <f>DETAIL!U249/1000</f>
        <v>7169458.5889999997</v>
      </c>
      <c r="V249" s="31">
        <f>DETAIL!V249/1000</f>
        <v>6582053.3090000004</v>
      </c>
      <c r="W249" s="31">
        <f>DETAIL!W249/1000</f>
        <v>6080045.0690000001</v>
      </c>
      <c r="X249" s="31">
        <f>DETAIL!X249/1000</f>
        <v>5928325.8020000001</v>
      </c>
      <c r="Y249" s="31">
        <f>DETAIL!Y249/1000</f>
        <v>5685674.2170000002</v>
      </c>
      <c r="Z249" s="31">
        <f>DETAIL!Z249/1000</f>
        <v>5409323.1610000003</v>
      </c>
      <c r="AA249" s="31">
        <f>DETAIL!AA249/1000</f>
        <v>5150589.892</v>
      </c>
      <c r="AB249" s="31">
        <f>DETAIL!AB249/1000</f>
        <v>5226687.2240000004</v>
      </c>
      <c r="AC249" s="31">
        <f>DETAIL!AC249/1000</f>
        <v>5715053.4850000003</v>
      </c>
      <c r="AD249" s="31">
        <f>DETAIL!AD249/1000</f>
        <v>7251426.0039999997</v>
      </c>
      <c r="AE249" s="31">
        <f>DETAIL!AE249/1000</f>
        <v>7434242.9890000001</v>
      </c>
      <c r="AF249" s="31">
        <f>DETAIL!AF249/1000</f>
        <v>7280854.1399999997</v>
      </c>
      <c r="AG249" s="31">
        <f>DETAIL!AG249/1000</f>
        <v>7086633.8389999997</v>
      </c>
      <c r="AH249" s="31">
        <f>DETAIL!AH249/1000</f>
        <v>6828088.3810000001</v>
      </c>
      <c r="AI249" s="31">
        <f>DETAIL!AI249/1000</f>
        <v>6393316.0920000002</v>
      </c>
      <c r="AJ249" s="31">
        <f>DETAIL!AJ249/1000</f>
        <v>5619520.0209999997</v>
      </c>
      <c r="AK249" s="31">
        <f>DETAIL!AK249/1000</f>
        <v>5067829.9680000003</v>
      </c>
      <c r="AL249" s="31">
        <f>DETAIL!AL249/1000</f>
        <v>4719574.4630000005</v>
      </c>
      <c r="AM249" s="31">
        <f>DETAIL!AM249/1000</f>
        <v>4637919.0470000003</v>
      </c>
      <c r="AN249" s="31">
        <f>DETAIL!AN249/1000</f>
        <v>4571033.5990000004</v>
      </c>
      <c r="AO249" s="31">
        <f>DETAIL!AO249/1000</f>
        <v>4227690.8140000002</v>
      </c>
      <c r="AP249" s="31">
        <f>DETAIL!AP249/1000</f>
        <v>3887041.5269999998</v>
      </c>
      <c r="AQ249" s="31">
        <f>DETAIL!AQ249/1000</f>
        <v>3519479.1359999999</v>
      </c>
      <c r="AR249" s="31">
        <f>DETAIL!AR249/1000</f>
        <v>3249466.4330000002</v>
      </c>
      <c r="AS249" s="31">
        <f>DETAIL!AS249/1000</f>
        <v>2896414.3309999998</v>
      </c>
      <c r="AT249" s="31">
        <f>DETAIL!AT249/1000</f>
        <v>2742864.8640000001</v>
      </c>
    </row>
    <row r="250" spans="1:46" ht="13.35" customHeight="1">
      <c r="B250"/>
      <c r="C250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</row>
    <row r="251" spans="1:46" ht="13.35" customHeight="1">
      <c r="A251" s="3" t="s">
        <v>143</v>
      </c>
      <c r="B251"/>
      <c r="C251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8"/>
      <c r="AC251" s="8"/>
      <c r="AD251" s="3"/>
      <c r="AE251" s="3"/>
      <c r="AF251" s="3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</row>
    <row r="252" spans="1:46" ht="13.35" customHeight="1">
      <c r="A252" s="28" t="s">
        <v>3</v>
      </c>
      <c r="B252" s="31">
        <f>DETAIL!B252/1000</f>
        <v>168116.39702999999</v>
      </c>
      <c r="C252" s="31">
        <f>DETAIL!C252/1000</f>
        <v>158937.25933</v>
      </c>
      <c r="D252" s="31">
        <f>DETAIL!D252/1000</f>
        <v>154405.56400000001</v>
      </c>
      <c r="E252" s="31">
        <f>DETAIL!E252/1000</f>
        <v>161401.90100000001</v>
      </c>
      <c r="F252" s="31">
        <f>DETAIL!F252/1000</f>
        <v>163608.351</v>
      </c>
      <c r="G252" s="31">
        <f>DETAIL!G252/1000</f>
        <v>161541.413</v>
      </c>
      <c r="H252" s="31">
        <f>DETAIL!H252/1000</f>
        <v>153640.454</v>
      </c>
      <c r="I252" s="31">
        <f>DETAIL!I252/1000</f>
        <v>155655.51300000001</v>
      </c>
      <c r="J252" s="31">
        <f>DETAIL!J252/1000</f>
        <v>147275.04300000001</v>
      </c>
      <c r="K252" s="31">
        <f>DETAIL!K252/1000</f>
        <v>125175.62300000001</v>
      </c>
      <c r="L252" s="31">
        <f>DETAIL!L252/1000</f>
        <v>118784.637</v>
      </c>
      <c r="M252" s="31">
        <f>DETAIL!M252/1000</f>
        <v>116904.185</v>
      </c>
      <c r="N252" s="31">
        <f>DETAIL!N252/1000</f>
        <v>113789.45699999999</v>
      </c>
      <c r="O252" s="31">
        <f>DETAIL!O252/1000</f>
        <v>116683.435</v>
      </c>
      <c r="P252" s="31">
        <f>DETAIL!P252/1000</f>
        <v>120336.701</v>
      </c>
      <c r="Q252" s="31">
        <f>DETAIL!Q252/1000</f>
        <v>122237.807</v>
      </c>
      <c r="R252" s="31">
        <f>DETAIL!R252/1000</f>
        <v>115150.755</v>
      </c>
      <c r="S252" s="31">
        <f>DETAIL!S252/1000</f>
        <v>112501.429</v>
      </c>
      <c r="T252" s="31">
        <f>DETAIL!T252/1000</f>
        <v>115593.754</v>
      </c>
      <c r="U252" s="31">
        <f>DETAIL!U252/1000</f>
        <v>112785.273</v>
      </c>
      <c r="V252" s="31">
        <f>DETAIL!V252/1000</f>
        <v>102838.465</v>
      </c>
      <c r="W252" s="31">
        <f>DETAIL!W252/1000</f>
        <v>97249.471000000005</v>
      </c>
      <c r="X252" s="31">
        <f>DETAIL!X252/1000</f>
        <v>96887.782999999996</v>
      </c>
      <c r="Y252" s="31">
        <f>DETAIL!Y252/1000</f>
        <v>92270.24</v>
      </c>
      <c r="Z252" s="31">
        <f>DETAIL!Z252/1000</f>
        <v>88577.775999999998</v>
      </c>
      <c r="AA252" s="31">
        <f>DETAIL!AA252/1000</f>
        <v>84181.035000000003</v>
      </c>
      <c r="AB252" s="31">
        <f>DETAIL!AB252/1000</f>
        <v>83290.062999999995</v>
      </c>
      <c r="AC252" s="31">
        <f>DETAIL!AC252/1000</f>
        <v>81577.472999999998</v>
      </c>
      <c r="AD252" s="31">
        <f>DETAIL!AD252/1000</f>
        <v>86961.76</v>
      </c>
      <c r="AE252" s="31">
        <f>DETAIL!AE252/1000</f>
        <v>98715.546000000002</v>
      </c>
      <c r="AF252" s="31">
        <f>DETAIL!AF252/1000</f>
        <v>98672.978000000003</v>
      </c>
      <c r="AG252" s="31">
        <f>DETAIL!AG252/1000</f>
        <v>0</v>
      </c>
      <c r="AH252" s="31">
        <f>DETAIL!AH252/1000</f>
        <v>0</v>
      </c>
      <c r="AI252" s="31">
        <f>DETAIL!AI252/1000</f>
        <v>0</v>
      </c>
      <c r="AJ252" s="31">
        <f>DETAIL!AJ252/1000</f>
        <v>0</v>
      </c>
      <c r="AK252" s="31">
        <f>DETAIL!AK252/1000</f>
        <v>0</v>
      </c>
      <c r="AL252" s="31">
        <f>DETAIL!AL252/1000</f>
        <v>0</v>
      </c>
      <c r="AM252" s="31">
        <f>DETAIL!AM252/1000</f>
        <v>0</v>
      </c>
      <c r="AN252" s="31">
        <f>DETAIL!AN252/1000</f>
        <v>0</v>
      </c>
      <c r="AO252" s="31">
        <f>DETAIL!AO252/1000</f>
        <v>0</v>
      </c>
      <c r="AP252" s="31">
        <f>DETAIL!AP252/1000</f>
        <v>0</v>
      </c>
      <c r="AQ252" s="31">
        <f>DETAIL!AQ252/1000</f>
        <v>0</v>
      </c>
      <c r="AR252" s="31">
        <f>DETAIL!AR252/1000</f>
        <v>0</v>
      </c>
      <c r="AS252" s="31">
        <f>DETAIL!AS252/1000</f>
        <v>0</v>
      </c>
      <c r="AT252" s="31">
        <f>DETAIL!AT252/1000</f>
        <v>0</v>
      </c>
    </row>
    <row r="253" spans="1:46" ht="13.35" customHeight="1">
      <c r="A253" s="28" t="s">
        <v>4</v>
      </c>
      <c r="B253" s="31">
        <f>DETAIL!B253/1000</f>
        <v>3724052.2071100003</v>
      </c>
      <c r="C253" s="31">
        <f>DETAIL!C253/1000</f>
        <v>3381440.3909700001</v>
      </c>
      <c r="D253" s="31">
        <f>DETAIL!D253/1000</f>
        <v>2578362.91</v>
      </c>
      <c r="E253" s="31">
        <f>DETAIL!E253/1000</f>
        <v>2883086.923</v>
      </c>
      <c r="F253" s="31">
        <f>DETAIL!F253/1000</f>
        <v>2205578.3930000002</v>
      </c>
      <c r="G253" s="31">
        <f>DETAIL!G253/1000</f>
        <v>2022600.1629999999</v>
      </c>
      <c r="H253" s="31">
        <f>DETAIL!H253/1000</f>
        <v>1992376.254</v>
      </c>
      <c r="I253" s="31">
        <f>DETAIL!I253/1000</f>
        <v>1668040.8740000001</v>
      </c>
      <c r="J253" s="31">
        <f>DETAIL!J253/1000</f>
        <v>1253353.987</v>
      </c>
      <c r="K253" s="31">
        <f>DETAIL!K253/1000</f>
        <v>1044650.152</v>
      </c>
      <c r="L253" s="31">
        <f>DETAIL!L253/1000</f>
        <v>924497.75300000003</v>
      </c>
      <c r="M253" s="31">
        <f>DETAIL!M253/1000</f>
        <v>867360.39500000002</v>
      </c>
      <c r="N253" s="31">
        <f>DETAIL!N253/1000</f>
        <v>786731.32</v>
      </c>
      <c r="O253" s="31">
        <f>DETAIL!O253/1000</f>
        <v>902499.34400000004</v>
      </c>
      <c r="P253" s="31">
        <f>DETAIL!P253/1000</f>
        <v>821647.56299999997</v>
      </c>
      <c r="Q253" s="31">
        <f>DETAIL!Q253/1000</f>
        <v>729071.86899999995</v>
      </c>
      <c r="R253" s="31">
        <f>DETAIL!R253/1000</f>
        <v>670382.24899999995</v>
      </c>
      <c r="S253" s="31">
        <f>DETAIL!S253/1000</f>
        <v>620145.35699999996</v>
      </c>
      <c r="T253" s="31">
        <f>DETAIL!T253/1000</f>
        <v>609782.255</v>
      </c>
      <c r="U253" s="31">
        <f>DETAIL!U253/1000</f>
        <v>609854.36800000002</v>
      </c>
      <c r="V253" s="31">
        <f>DETAIL!V253/1000</f>
        <v>570963.16799999995</v>
      </c>
      <c r="W253" s="31">
        <f>DETAIL!W253/1000</f>
        <v>535168.93900000001</v>
      </c>
      <c r="X253" s="31">
        <f>DETAIL!X253/1000</f>
        <v>443471.516</v>
      </c>
      <c r="Y253" s="31">
        <f>DETAIL!Y253/1000</f>
        <v>383381.82400000002</v>
      </c>
      <c r="Z253" s="31">
        <f>DETAIL!Z253/1000</f>
        <v>344905.027</v>
      </c>
      <c r="AA253" s="31">
        <f>DETAIL!AA253/1000</f>
        <v>308729.37300000002</v>
      </c>
      <c r="AB253" s="31">
        <f>DETAIL!AB253/1000</f>
        <v>296618.36499999999</v>
      </c>
      <c r="AC253" s="31">
        <f>DETAIL!AC253/1000</f>
        <v>308072.59999999998</v>
      </c>
      <c r="AD253" s="31">
        <f>DETAIL!AD253/1000</f>
        <v>259797.83199999999</v>
      </c>
      <c r="AE253" s="31">
        <f>DETAIL!AE253/1000</f>
        <v>274119.78899999999</v>
      </c>
      <c r="AF253" s="31">
        <f>DETAIL!AF253/1000</f>
        <v>325629.00300000003</v>
      </c>
      <c r="AG253" s="47">
        <f>DETAIL!AG253/1000</f>
        <v>0</v>
      </c>
      <c r="AH253" s="47">
        <f>DETAIL!AH253/1000</f>
        <v>0</v>
      </c>
      <c r="AI253" s="47">
        <f>DETAIL!AI253/1000</f>
        <v>0</v>
      </c>
      <c r="AJ253" s="47">
        <f>DETAIL!AJ253/1000</f>
        <v>0</v>
      </c>
      <c r="AK253" s="47">
        <f>DETAIL!AK253/1000</f>
        <v>0</v>
      </c>
      <c r="AL253" s="47">
        <f>DETAIL!AL253/1000</f>
        <v>0</v>
      </c>
      <c r="AM253" s="47">
        <f>DETAIL!AM253/1000</f>
        <v>0</v>
      </c>
      <c r="AN253" s="47">
        <f>DETAIL!AN253/1000</f>
        <v>0</v>
      </c>
      <c r="AO253" s="47">
        <f>DETAIL!AO253/1000</f>
        <v>0</v>
      </c>
      <c r="AP253" s="47">
        <f>DETAIL!AP253/1000</f>
        <v>0</v>
      </c>
      <c r="AQ253" s="47">
        <f>DETAIL!AQ253/1000</f>
        <v>0</v>
      </c>
      <c r="AR253" s="47">
        <f>DETAIL!AR253/1000</f>
        <v>0</v>
      </c>
      <c r="AS253" s="47">
        <f>DETAIL!AS253/1000</f>
        <v>0</v>
      </c>
      <c r="AT253" s="47">
        <f>DETAIL!AT253/1000</f>
        <v>0</v>
      </c>
    </row>
    <row r="254" spans="1:46" ht="13.35" customHeight="1">
      <c r="A254" s="28" t="s">
        <v>5</v>
      </c>
      <c r="B254" s="31">
        <f>DETAIL!B254/1000</f>
        <v>4848.4872100000002</v>
      </c>
      <c r="C254" s="31">
        <f>DETAIL!C254/1000</f>
        <v>15797.50101</v>
      </c>
      <c r="D254" s="31">
        <f>DETAIL!D254/1000</f>
        <v>6378.8959999999997</v>
      </c>
      <c r="E254" s="31">
        <f>DETAIL!E254/1000</f>
        <v>19494.692999999999</v>
      </c>
      <c r="F254" s="31">
        <f>DETAIL!F254/1000</f>
        <v>899.13599999999997</v>
      </c>
      <c r="G254" s="31">
        <f>DETAIL!G254/1000</f>
        <v>986.072</v>
      </c>
      <c r="H254" s="31">
        <f>DETAIL!H254/1000</f>
        <v>1991.1759999999999</v>
      </c>
      <c r="I254" s="31">
        <f>DETAIL!I254/1000</f>
        <v>8822.6409999999996</v>
      </c>
      <c r="J254" s="31">
        <f>DETAIL!J254/1000</f>
        <v>2036.5229999999999</v>
      </c>
      <c r="K254" s="31">
        <f>DETAIL!K254/1000</f>
        <v>1699.1020000000001</v>
      </c>
      <c r="L254" s="31">
        <f>DETAIL!L254/1000</f>
        <v>2462.8989999999999</v>
      </c>
      <c r="M254" s="31">
        <f>DETAIL!M254/1000</f>
        <v>1246.154</v>
      </c>
      <c r="N254" s="31">
        <f>DETAIL!N254/1000</f>
        <v>35022.944000000003</v>
      </c>
      <c r="O254" s="31">
        <f>DETAIL!O254/1000</f>
        <v>175969.99</v>
      </c>
      <c r="P254" s="31">
        <f>DETAIL!P254/1000</f>
        <v>145954.58199999999</v>
      </c>
      <c r="Q254" s="31">
        <f>DETAIL!Q254/1000</f>
        <v>103198.932</v>
      </c>
      <c r="R254" s="31">
        <f>DETAIL!R254/1000</f>
        <v>38375.436000000002</v>
      </c>
      <c r="S254" s="31">
        <f>DETAIL!S254/1000</f>
        <v>22119.666000000001</v>
      </c>
      <c r="T254" s="31">
        <f>DETAIL!T254/1000</f>
        <v>22064.468000000001</v>
      </c>
      <c r="U254" s="31">
        <f>DETAIL!U254/1000</f>
        <v>22121.017</v>
      </c>
      <c r="V254" s="31">
        <f>DETAIL!V254/1000</f>
        <v>32753.017</v>
      </c>
      <c r="W254" s="31">
        <f>DETAIL!W254/1000</f>
        <v>12029.174000000001</v>
      </c>
      <c r="X254" s="31">
        <f>DETAIL!X254/1000</f>
        <v>13404.171</v>
      </c>
      <c r="Y254" s="31">
        <f>DETAIL!Y254/1000</f>
        <v>2573.0259999999998</v>
      </c>
      <c r="Z254" s="31">
        <f>DETAIL!Z254/1000</f>
        <v>794.52300000000002</v>
      </c>
      <c r="AA254" s="31">
        <f>DETAIL!AA254/1000</f>
        <v>2665.8989999999999</v>
      </c>
      <c r="AB254" s="31">
        <f>DETAIL!AB254/1000</f>
        <v>1747.866</v>
      </c>
      <c r="AC254" s="31">
        <f>DETAIL!AC254/1000</f>
        <v>910.37599999999998</v>
      </c>
      <c r="AD254" s="31">
        <f>DETAIL!AD254/1000</f>
        <v>942.96100000000001</v>
      </c>
      <c r="AE254" s="31">
        <f>DETAIL!AE254/1000</f>
        <v>942.26400000000001</v>
      </c>
      <c r="AF254" s="31">
        <f>DETAIL!AF254/1000</f>
        <v>0</v>
      </c>
      <c r="AG254" s="47">
        <f>DETAIL!AG254/1000</f>
        <v>0</v>
      </c>
      <c r="AH254" s="47">
        <f>DETAIL!AH254/1000</f>
        <v>0</v>
      </c>
      <c r="AI254" s="47">
        <f>DETAIL!AI254/1000</f>
        <v>0</v>
      </c>
      <c r="AJ254" s="47">
        <f>DETAIL!AJ254/1000</f>
        <v>0</v>
      </c>
      <c r="AK254" s="47">
        <f>DETAIL!AK254/1000</f>
        <v>0</v>
      </c>
      <c r="AL254" s="47">
        <f>DETAIL!AL254/1000</f>
        <v>0</v>
      </c>
      <c r="AM254" s="47">
        <f>DETAIL!AM254/1000</f>
        <v>0</v>
      </c>
      <c r="AN254" s="47">
        <f>DETAIL!AN254/1000</f>
        <v>0</v>
      </c>
      <c r="AO254" s="47">
        <f>DETAIL!AO254/1000</f>
        <v>0</v>
      </c>
      <c r="AP254" s="47">
        <f>DETAIL!AP254/1000</f>
        <v>0</v>
      </c>
      <c r="AQ254" s="47">
        <f>DETAIL!AQ254/1000</f>
        <v>0</v>
      </c>
      <c r="AR254" s="47">
        <f>DETAIL!AR254/1000</f>
        <v>0</v>
      </c>
      <c r="AS254" s="47">
        <f>DETAIL!AS254/1000</f>
        <v>0</v>
      </c>
      <c r="AT254" s="47">
        <f>DETAIL!AT254/1000</f>
        <v>0</v>
      </c>
    </row>
    <row r="255" spans="1:46" ht="13.35" customHeight="1">
      <c r="A255" s="26" t="s">
        <v>6</v>
      </c>
      <c r="B255" s="31">
        <f>DETAIL!B255/1000</f>
        <v>-113416.50397000001</v>
      </c>
      <c r="C255" s="31">
        <f>DETAIL!C255/1000</f>
        <v>-19.32</v>
      </c>
      <c r="D255" s="24">
        <f>DETAIL!D255/1000</f>
        <v>-180303.022</v>
      </c>
      <c r="E255" s="24">
        <f>DETAIL!E255/1000</f>
        <v>-293668.52399999998</v>
      </c>
      <c r="F255" s="24">
        <f>DETAIL!F255/1000</f>
        <v>-15697.082</v>
      </c>
      <c r="G255" s="24">
        <f>DETAIL!G255/1000</f>
        <v>-403.791</v>
      </c>
      <c r="H255" s="24">
        <f>DETAIL!H255/1000</f>
        <v>-53038.087</v>
      </c>
      <c r="I255" s="24">
        <f>DETAIL!I255/1000</f>
        <v>-11590.684999999999</v>
      </c>
      <c r="J255" s="24">
        <f>DETAIL!J255/1000</f>
        <v>-8791.9529999999995</v>
      </c>
      <c r="K255" s="24">
        <f>DETAIL!K255/1000</f>
        <v>-11583.004999999999</v>
      </c>
      <c r="L255" s="24">
        <f>DETAIL!L255/1000</f>
        <v>-11827.564</v>
      </c>
      <c r="M255" s="24">
        <f>DETAIL!M255/1000</f>
        <v>-5829.6019999999999</v>
      </c>
      <c r="N255" s="24">
        <f>DETAIL!N255/1000</f>
        <v>-23088.879000000001</v>
      </c>
      <c r="O255" s="24">
        <f>DETAIL!O255/1000</f>
        <v>-22162.868999999999</v>
      </c>
      <c r="P255" s="24">
        <f>DETAIL!P255/1000</f>
        <v>-606.96699999999998</v>
      </c>
      <c r="Q255" s="24">
        <f>DETAIL!Q255/1000</f>
        <v>-13289.686</v>
      </c>
      <c r="R255" s="24">
        <f>DETAIL!R255/1000</f>
        <v>-12247.835999999999</v>
      </c>
      <c r="S255" s="24">
        <f>DETAIL!S255/1000</f>
        <v>-23949.278999999999</v>
      </c>
      <c r="T255" s="24">
        <f>DETAIL!T255/1000</f>
        <v>-10578.536</v>
      </c>
      <c r="U255" s="24">
        <f>DETAIL!U255/1000</f>
        <v>-6586.2809999999999</v>
      </c>
      <c r="V255" s="24">
        <f>DETAIL!V255/1000</f>
        <v>-19554.144</v>
      </c>
      <c r="W255" s="24">
        <f>DETAIL!W255/1000</f>
        <v>-26838.361000000001</v>
      </c>
      <c r="X255" s="24">
        <f>DETAIL!X255/1000</f>
        <v>-23517.496999999999</v>
      </c>
      <c r="Y255" s="24">
        <f>DETAIL!Y255/1000</f>
        <v>-337.721</v>
      </c>
      <c r="Z255" s="24">
        <f>DETAIL!Z255/1000</f>
        <v>-9156.49</v>
      </c>
      <c r="AA255" s="24">
        <f>DETAIL!AA255/1000</f>
        <v>-14531.876</v>
      </c>
      <c r="AB255" s="24">
        <f>DETAIL!AB255/1000</f>
        <v>-11745.036</v>
      </c>
      <c r="AC255" s="24">
        <f>DETAIL!AC255/1000</f>
        <v>-24238.253000000001</v>
      </c>
      <c r="AD255" s="24">
        <f>DETAIL!AD255/1000</f>
        <v>-3921.8029999999999</v>
      </c>
      <c r="AE255" s="24">
        <f>DETAIL!AE255/1000</f>
        <v>-27629.664000000001</v>
      </c>
      <c r="AF255" s="24">
        <f>DETAIL!AF255/1000</f>
        <v>0</v>
      </c>
      <c r="AG255" s="47">
        <f>DETAIL!AG255/1000</f>
        <v>0</v>
      </c>
      <c r="AH255" s="47">
        <f>DETAIL!AH255/1000</f>
        <v>0</v>
      </c>
      <c r="AI255" s="47">
        <f>DETAIL!AI255/1000</f>
        <v>0</v>
      </c>
      <c r="AJ255" s="47">
        <f>DETAIL!AJ255/1000</f>
        <v>0</v>
      </c>
      <c r="AK255" s="47">
        <f>DETAIL!AK255/1000</f>
        <v>0</v>
      </c>
      <c r="AL255" s="47">
        <f>DETAIL!AL255/1000</f>
        <v>0</v>
      </c>
      <c r="AM255" s="47">
        <f>DETAIL!AM255/1000</f>
        <v>0</v>
      </c>
      <c r="AN255" s="47">
        <f>DETAIL!AN255/1000</f>
        <v>0</v>
      </c>
      <c r="AO255" s="47">
        <f>DETAIL!AO255/1000</f>
        <v>0</v>
      </c>
      <c r="AP255" s="47">
        <f>DETAIL!AP255/1000</f>
        <v>0</v>
      </c>
      <c r="AQ255" s="47">
        <f>DETAIL!AQ255/1000</f>
        <v>0</v>
      </c>
      <c r="AR255" s="47">
        <f>DETAIL!AR255/1000</f>
        <v>0</v>
      </c>
      <c r="AS255" s="47">
        <f>DETAIL!AS255/1000</f>
        <v>0</v>
      </c>
      <c r="AT255" s="47">
        <f>DETAIL!AT255/1000</f>
        <v>0</v>
      </c>
    </row>
    <row r="256" spans="1:46" ht="13.35" customHeight="1">
      <c r="A256" s="28" t="s">
        <v>8</v>
      </c>
      <c r="B256" s="31">
        <f>DETAIL!B256/1000</f>
        <v>3773903.6129600005</v>
      </c>
      <c r="C256" s="31">
        <f>DETAIL!C256/1000</f>
        <v>3524560.8292899998</v>
      </c>
      <c r="D256" s="31">
        <f>DETAIL!D256/1000</f>
        <v>2546086.5559999999</v>
      </c>
      <c r="E256" s="31">
        <f>DETAIL!E256/1000</f>
        <v>2731325.6069999998</v>
      </c>
      <c r="F256" s="31">
        <f>DETAIL!F256/1000</f>
        <v>2352590.5260000001</v>
      </c>
      <c r="G256" s="31">
        <f>DETAIL!G256/1000</f>
        <v>2182751.713</v>
      </c>
      <c r="H256" s="31">
        <f>DETAIL!H256/1000</f>
        <v>2090987.4450000001</v>
      </c>
      <c r="I256" s="31">
        <f>DETAIL!I256/1000</f>
        <v>1803283.061</v>
      </c>
      <c r="J256" s="31">
        <f>DETAIL!J256/1000</f>
        <v>1389800.554</v>
      </c>
      <c r="K256" s="31">
        <f>DETAIL!K256/1000</f>
        <v>1156543.6680000001</v>
      </c>
      <c r="L256" s="31">
        <f>DETAIL!L256/1000</f>
        <v>1028991.927</v>
      </c>
      <c r="M256" s="31">
        <f>DETAIL!M256/1000</f>
        <v>977188.82400000002</v>
      </c>
      <c r="N256" s="31">
        <f>DETAIL!N256/1000</f>
        <v>842408.95400000003</v>
      </c>
      <c r="O256" s="31">
        <f>DETAIL!O256/1000</f>
        <v>821049.92</v>
      </c>
      <c r="P256" s="31">
        <f>DETAIL!P256/1000</f>
        <v>795422.71499999997</v>
      </c>
      <c r="Q256" s="31">
        <f>DETAIL!Q256/1000</f>
        <v>734821.05799999996</v>
      </c>
      <c r="R256" s="31">
        <f>DETAIL!R256/1000</f>
        <v>734909.73199999996</v>
      </c>
      <c r="S256" s="31">
        <f>DETAIL!S256/1000</f>
        <v>686577.84100000001</v>
      </c>
      <c r="T256" s="31">
        <f>DETAIL!T256/1000</f>
        <v>692733.005</v>
      </c>
      <c r="U256" s="31">
        <f>DETAIL!U256/1000</f>
        <v>693932.34299999999</v>
      </c>
      <c r="V256" s="31">
        <f>DETAIL!V256/1000</f>
        <v>621494.47199999995</v>
      </c>
      <c r="W256" s="31">
        <f>DETAIL!W256/1000</f>
        <v>593550.875</v>
      </c>
      <c r="X256" s="31">
        <f>DETAIL!X256/1000</f>
        <v>503437.63099999999</v>
      </c>
      <c r="Y256" s="31">
        <f>DETAIL!Y256/1000</f>
        <v>472741.31699999998</v>
      </c>
      <c r="Z256" s="31">
        <f>DETAIL!Z256/1000</f>
        <v>423531.79</v>
      </c>
      <c r="AA256" s="31">
        <f>DETAIL!AA256/1000</f>
        <v>375712.63299999997</v>
      </c>
      <c r="AB256" s="31">
        <f>DETAIL!AB256/1000</f>
        <v>366415.52600000001</v>
      </c>
      <c r="AC256" s="31">
        <f>DETAIL!AC256/1000</f>
        <v>364501.44400000002</v>
      </c>
      <c r="AD256" s="31">
        <f>DETAIL!AD256/1000</f>
        <v>341894.82799999998</v>
      </c>
      <c r="AE256" s="31">
        <f>DETAIL!AE256/1000</f>
        <v>344263.40700000001</v>
      </c>
      <c r="AF256" s="31">
        <f>DETAIL!AF256/1000</f>
        <v>424301.98100000003</v>
      </c>
      <c r="AG256" s="31">
        <f>DETAIL!AG256/1000</f>
        <v>0</v>
      </c>
      <c r="AH256" s="31">
        <f>DETAIL!AH256/1000</f>
        <v>0</v>
      </c>
      <c r="AI256" s="31">
        <f>DETAIL!AI256/1000</f>
        <v>0</v>
      </c>
      <c r="AJ256" s="31">
        <f>DETAIL!AJ256/1000</f>
        <v>0</v>
      </c>
      <c r="AK256" s="31">
        <f>DETAIL!AK256/1000</f>
        <v>0</v>
      </c>
      <c r="AL256" s="31">
        <f>DETAIL!AL256/1000</f>
        <v>0</v>
      </c>
      <c r="AM256" s="31">
        <f>DETAIL!AM256/1000</f>
        <v>0</v>
      </c>
      <c r="AN256" s="31">
        <f>DETAIL!AN256/1000</f>
        <v>0</v>
      </c>
      <c r="AO256" s="31">
        <f>DETAIL!AO256/1000</f>
        <v>0</v>
      </c>
      <c r="AP256" s="31">
        <f>DETAIL!AP256/1000</f>
        <v>0</v>
      </c>
      <c r="AQ256" s="31">
        <f>DETAIL!AQ256/1000</f>
        <v>0</v>
      </c>
      <c r="AR256" s="31">
        <f>DETAIL!AR256/1000</f>
        <v>0</v>
      </c>
      <c r="AS256" s="31">
        <f>DETAIL!AS256/1000</f>
        <v>0</v>
      </c>
      <c r="AT256" s="31">
        <f>DETAIL!AT256/1000</f>
        <v>0</v>
      </c>
    </row>
    <row r="257" spans="1:46" ht="13.35" customHeight="1">
      <c r="B257"/>
      <c r="C257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41"/>
      <c r="AC257" s="41"/>
      <c r="AD257" s="23"/>
      <c r="AE257" s="23"/>
      <c r="AF257" s="23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</row>
    <row r="258" spans="1:46" s="3" customFormat="1" ht="13.35" customHeight="1">
      <c r="A258" s="3" t="s">
        <v>144</v>
      </c>
      <c r="B258"/>
      <c r="C258"/>
      <c r="AB258" s="8"/>
      <c r="AC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</row>
    <row r="259" spans="1:46" ht="13.35" customHeight="1">
      <c r="A259" s="28" t="s">
        <v>3</v>
      </c>
      <c r="B259" s="31">
        <f>DETAIL!B259/1000</f>
        <v>1092168.9742999999</v>
      </c>
      <c r="C259" s="31">
        <f>DETAIL!C259/1000</f>
        <v>1128094.4935299999</v>
      </c>
      <c r="D259" s="31">
        <f>DETAIL!D259/1000</f>
        <v>1174170.27</v>
      </c>
      <c r="E259" s="31">
        <f>DETAIL!E259/1000</f>
        <v>1091918.7009999999</v>
      </c>
      <c r="F259" s="31">
        <f>DETAIL!F259/1000</f>
        <v>1112106.4879999999</v>
      </c>
      <c r="G259" s="31">
        <f>DETAIL!G259/1000</f>
        <v>1182000.909</v>
      </c>
      <c r="H259" s="31">
        <f>DETAIL!H259/1000</f>
        <v>1204307.4979999999</v>
      </c>
      <c r="I259" s="31">
        <f>DETAIL!I259/1000</f>
        <v>1182696.1299999999</v>
      </c>
      <c r="J259" s="31">
        <f>DETAIL!J259/1000</f>
        <v>1139493.0149999999</v>
      </c>
      <c r="K259" s="31">
        <f>DETAIL!K259/1000</f>
        <v>1023613.964</v>
      </c>
      <c r="L259" s="31">
        <f>DETAIL!L259/1000</f>
        <v>971624.30099999998</v>
      </c>
      <c r="M259" s="31">
        <f>DETAIL!M259/1000</f>
        <v>968912.55200000003</v>
      </c>
      <c r="N259" s="31">
        <f>DETAIL!N259/1000</f>
        <v>954242.71200000006</v>
      </c>
      <c r="O259" s="31">
        <f>DETAIL!O259/1000</f>
        <v>921813.59400000004</v>
      </c>
      <c r="P259" s="31">
        <f>DETAIL!P259/1000</f>
        <v>894413.83600000001</v>
      </c>
      <c r="Q259" s="31">
        <f>DETAIL!Q259/1000</f>
        <v>879917.10199999996</v>
      </c>
      <c r="R259" s="31">
        <f>DETAIL!R259/1000</f>
        <v>841605.07499999995</v>
      </c>
      <c r="S259" s="31">
        <f>DETAIL!S259/1000</f>
        <v>828880.103</v>
      </c>
      <c r="T259" s="31">
        <f>DETAIL!T259/1000</f>
        <v>784652.85</v>
      </c>
      <c r="U259" s="31">
        <f>DETAIL!U259/1000</f>
        <v>714969.103</v>
      </c>
      <c r="V259" s="31">
        <f>DETAIL!V259/1000</f>
        <v>734973.33299999998</v>
      </c>
      <c r="W259" s="31">
        <f>DETAIL!W259/1000</f>
        <v>764258.74300000002</v>
      </c>
      <c r="X259" s="31">
        <f>DETAIL!X259/1000</f>
        <v>782884.05900000001</v>
      </c>
      <c r="Y259" s="31">
        <f>DETAIL!Y259/1000</f>
        <v>718109.848</v>
      </c>
      <c r="Z259" s="31">
        <f>DETAIL!Z259/1000</f>
        <v>728123.90399999998</v>
      </c>
      <c r="AA259" s="31">
        <f>DETAIL!AA259/1000</f>
        <v>734077.17799999996</v>
      </c>
      <c r="AB259" s="31">
        <f>DETAIL!AB259/1000</f>
        <v>703798.88800000004</v>
      </c>
      <c r="AC259" s="31">
        <f>DETAIL!AC259/1000</f>
        <v>702666.2</v>
      </c>
      <c r="AD259" s="31">
        <f>DETAIL!AD259/1000</f>
        <v>682647.86399999994</v>
      </c>
      <c r="AE259" s="31">
        <f>DETAIL!AE259/1000</f>
        <v>683327.45299999998</v>
      </c>
      <c r="AF259" s="31">
        <f>DETAIL!AF259/1000</f>
        <v>663850.14599999995</v>
      </c>
      <c r="AG259" s="31">
        <f>DETAIL!AG259/1000</f>
        <v>629905.12300000002</v>
      </c>
      <c r="AH259" s="31">
        <f>DETAIL!AH259/1000</f>
        <v>615870.52</v>
      </c>
      <c r="AI259" s="47">
        <f>DETAIL!AI259/1000</f>
        <v>605650.93799999997</v>
      </c>
      <c r="AJ259" s="47">
        <f>DETAIL!AJ259/1000</f>
        <v>618268.255</v>
      </c>
      <c r="AK259" s="47">
        <f>DETAIL!AK259/1000</f>
        <v>498803.47200000001</v>
      </c>
      <c r="AL259" s="47">
        <f>DETAIL!AL259/1000</f>
        <v>447703.1</v>
      </c>
      <c r="AM259" s="47">
        <f>DETAIL!AM259/1000</f>
        <v>368308.88900000002</v>
      </c>
      <c r="AN259" s="47">
        <f>DETAIL!AN259/1000</f>
        <v>296051.55200000003</v>
      </c>
      <c r="AO259" s="47">
        <f>DETAIL!AO259/1000</f>
        <v>254343.96100000001</v>
      </c>
      <c r="AP259" s="47">
        <f>DETAIL!AP259/1000</f>
        <v>214911.33100000001</v>
      </c>
      <c r="AQ259" s="47">
        <f>DETAIL!AQ259/1000</f>
        <v>181961.64</v>
      </c>
      <c r="AR259" s="47">
        <f>DETAIL!AR259/1000</f>
        <v>150660.981</v>
      </c>
      <c r="AS259" s="47">
        <f>DETAIL!AS259/1000</f>
        <v>127690.678</v>
      </c>
      <c r="AT259" s="47">
        <f>DETAIL!AT259/1000</f>
        <v>116790.897</v>
      </c>
    </row>
    <row r="260" spans="1:46" ht="13.35" customHeight="1">
      <c r="A260" s="28" t="s">
        <v>4</v>
      </c>
      <c r="B260" s="31">
        <f>DETAIL!B260/1000</f>
        <v>185405.40933000002</v>
      </c>
      <c r="C260" s="31">
        <f>DETAIL!C260/1000</f>
        <v>229317.89672999998</v>
      </c>
      <c r="D260" s="31">
        <f>DETAIL!D260/1000</f>
        <v>217657.69200000001</v>
      </c>
      <c r="E260" s="31">
        <f>DETAIL!E260/1000</f>
        <v>167397.80600000001</v>
      </c>
      <c r="F260" s="31">
        <f>DETAIL!F260/1000</f>
        <v>175110.024</v>
      </c>
      <c r="G260" s="31">
        <f>DETAIL!G260/1000</f>
        <v>192535.81899999999</v>
      </c>
      <c r="H260" s="31">
        <f>DETAIL!H260/1000</f>
        <v>195900.66099999999</v>
      </c>
      <c r="I260" s="31">
        <f>DETAIL!I260/1000</f>
        <v>185944.557</v>
      </c>
      <c r="J260" s="31">
        <f>DETAIL!J260/1000</f>
        <v>168139.52600000001</v>
      </c>
      <c r="K260" s="31">
        <f>DETAIL!K260/1000</f>
        <v>138507.049</v>
      </c>
      <c r="L260" s="31">
        <f>DETAIL!L260/1000</f>
        <v>131472.946</v>
      </c>
      <c r="M260" s="31">
        <f>DETAIL!M260/1000</f>
        <v>121996.785</v>
      </c>
      <c r="N260" s="31">
        <f>DETAIL!N260/1000</f>
        <v>124546.211</v>
      </c>
      <c r="O260" s="31">
        <f>DETAIL!O260/1000</f>
        <v>123299.481</v>
      </c>
      <c r="P260" s="31">
        <f>DETAIL!P260/1000</f>
        <v>117581.518</v>
      </c>
      <c r="Q260" s="31">
        <f>DETAIL!Q260/1000</f>
        <v>130283.06200000001</v>
      </c>
      <c r="R260" s="31">
        <f>DETAIL!R260/1000</f>
        <v>124053.482</v>
      </c>
      <c r="S260" s="31">
        <f>DETAIL!S260/1000</f>
        <v>120880.264</v>
      </c>
      <c r="T260" s="31">
        <f>DETAIL!T260/1000</f>
        <v>115407.96400000001</v>
      </c>
      <c r="U260" s="31">
        <f>DETAIL!U260/1000</f>
        <v>104992.16099999999</v>
      </c>
      <c r="V260" s="31">
        <f>DETAIL!V260/1000</f>
        <v>98375.019</v>
      </c>
      <c r="W260" s="31">
        <f>DETAIL!W260/1000</f>
        <v>102197.713</v>
      </c>
      <c r="X260" s="31">
        <f>DETAIL!X260/1000</f>
        <v>103869.628</v>
      </c>
      <c r="Y260" s="31">
        <f>DETAIL!Y260/1000</f>
        <v>112576.898</v>
      </c>
      <c r="Z260" s="31">
        <f>DETAIL!Z260/1000</f>
        <v>106057.054</v>
      </c>
      <c r="AA260" s="31">
        <f>DETAIL!AA260/1000</f>
        <v>100502.209</v>
      </c>
      <c r="AB260" s="31">
        <f>DETAIL!AB260/1000</f>
        <v>95982.638999999996</v>
      </c>
      <c r="AC260" s="31">
        <f>DETAIL!AC260/1000</f>
        <v>101804.519</v>
      </c>
      <c r="AD260" s="31">
        <f>DETAIL!AD260/1000</f>
        <v>94871.055999999997</v>
      </c>
      <c r="AE260" s="31">
        <f>DETAIL!AE260/1000</f>
        <v>103690.83900000001</v>
      </c>
      <c r="AF260" s="31">
        <f>DETAIL!AF260/1000</f>
        <v>100963.90399999999</v>
      </c>
      <c r="AG260" s="47">
        <f>DETAIL!AG260/1000</f>
        <v>130981.765</v>
      </c>
      <c r="AH260" s="47">
        <f>DETAIL!AH260/1000</f>
        <v>147009.98499999999</v>
      </c>
      <c r="AI260" s="47">
        <f>DETAIL!AI260/1000</f>
        <v>147472.86799999999</v>
      </c>
      <c r="AJ260" s="47">
        <f>DETAIL!AJ260/1000</f>
        <v>141369.79199999999</v>
      </c>
      <c r="AK260" s="47">
        <f>DETAIL!AK260/1000</f>
        <v>118153.182</v>
      </c>
      <c r="AL260" s="47">
        <f>DETAIL!AL260/1000</f>
        <v>78767.202000000005</v>
      </c>
      <c r="AM260" s="47">
        <f>DETAIL!AM260/1000</f>
        <v>58743.97</v>
      </c>
      <c r="AN260" s="47">
        <f>DETAIL!AN260/1000</f>
        <v>53880.614000000001</v>
      </c>
      <c r="AO260" s="47">
        <f>DETAIL!AO260/1000</f>
        <v>48189.362000000001</v>
      </c>
      <c r="AP260" s="47">
        <f>DETAIL!AP260/1000</f>
        <v>38853.321000000004</v>
      </c>
      <c r="AQ260" s="47">
        <f>DETAIL!AQ260/1000</f>
        <v>35843.94</v>
      </c>
      <c r="AR260" s="47">
        <f>DETAIL!AR260/1000</f>
        <v>37785.868999999999</v>
      </c>
      <c r="AS260" s="47">
        <f>DETAIL!AS260/1000</f>
        <v>31951.252</v>
      </c>
      <c r="AT260" s="47">
        <f>DETAIL!AT260/1000</f>
        <v>29136.542000000001</v>
      </c>
    </row>
    <row r="261" spans="1:46" ht="13.35" customHeight="1">
      <c r="A261" s="28" t="s">
        <v>5</v>
      </c>
      <c r="B261" s="31">
        <f>DETAIL!B261/1000</f>
        <v>273.10500000000002</v>
      </c>
      <c r="C261" s="31">
        <f>DETAIL!C261/1000</f>
        <v>452.75309999999996</v>
      </c>
      <c r="D261" s="31">
        <f>DETAIL!D261/1000</f>
        <v>515.88699999999994</v>
      </c>
      <c r="E261" s="31">
        <f>DETAIL!E261/1000</f>
        <v>156.649</v>
      </c>
      <c r="F261" s="31">
        <f>DETAIL!F261/1000</f>
        <v>330.54899999999998</v>
      </c>
      <c r="G261" s="31">
        <f>DETAIL!G261/1000</f>
        <v>1602.838</v>
      </c>
      <c r="H261" s="31">
        <f>DETAIL!H261/1000</f>
        <v>1801.893</v>
      </c>
      <c r="I261" s="31">
        <f>DETAIL!I261/1000</f>
        <v>758.29499999999996</v>
      </c>
      <c r="J261" s="31">
        <f>DETAIL!J261/1000</f>
        <v>924.72699999999998</v>
      </c>
      <c r="K261" s="31">
        <f>DETAIL!K261/1000</f>
        <v>1830.9490000000001</v>
      </c>
      <c r="L261" s="31">
        <f>DETAIL!L261/1000</f>
        <v>446.52300000000002</v>
      </c>
      <c r="M261" s="31">
        <f>DETAIL!M261/1000</f>
        <v>529.30399999999997</v>
      </c>
      <c r="N261" s="31">
        <f>DETAIL!N261/1000</f>
        <v>132.41200000000001</v>
      </c>
      <c r="O261" s="31">
        <f>DETAIL!O261/1000</f>
        <v>927.226</v>
      </c>
      <c r="P261" s="31">
        <f>DETAIL!P261/1000</f>
        <v>610.98599999999999</v>
      </c>
      <c r="Q261" s="31">
        <f>DETAIL!Q261/1000</f>
        <v>427.20299999999997</v>
      </c>
      <c r="R261" s="31">
        <f>DETAIL!R261/1000</f>
        <v>441.47300000000001</v>
      </c>
      <c r="S261" s="31">
        <f>DETAIL!S261/1000</f>
        <v>244.34700000000001</v>
      </c>
      <c r="T261" s="31">
        <f>DETAIL!T261/1000</f>
        <v>270.964</v>
      </c>
      <c r="U261" s="31">
        <f>DETAIL!U261/1000</f>
        <v>383.28199999999998</v>
      </c>
      <c r="V261" s="31">
        <f>DETAIL!V261/1000</f>
        <v>527.01499999999999</v>
      </c>
      <c r="W261" s="31">
        <f>DETAIL!W261/1000</f>
        <v>677.90700000000004</v>
      </c>
      <c r="X261" s="31">
        <f>DETAIL!X261/1000</f>
        <v>395.505</v>
      </c>
      <c r="Y261" s="31">
        <f>DETAIL!Y261/1000</f>
        <v>359.03899999999999</v>
      </c>
      <c r="Z261" s="31">
        <f>DETAIL!Z261/1000</f>
        <v>843.92200000000003</v>
      </c>
      <c r="AA261" s="31">
        <f>DETAIL!AA261/1000</f>
        <v>2002.2560000000001</v>
      </c>
      <c r="AB261" s="31">
        <f>DETAIL!AB261/1000</f>
        <v>791.07799999999997</v>
      </c>
      <c r="AC261" s="31">
        <f>DETAIL!AC261/1000</f>
        <v>772.86</v>
      </c>
      <c r="AD261" s="31">
        <f>DETAIL!AD261/1000</f>
        <v>717.75300000000004</v>
      </c>
      <c r="AE261" s="31">
        <f>DETAIL!AE261/1000</f>
        <v>654.82399999999996</v>
      </c>
      <c r="AF261" s="31">
        <f>DETAIL!AF261/1000</f>
        <v>536.55999999999995</v>
      </c>
      <c r="AG261" s="47">
        <f>DETAIL!AG261/1000</f>
        <v>469.709</v>
      </c>
      <c r="AH261" s="47">
        <f>DETAIL!AH261/1000</f>
        <v>611.83799999999997</v>
      </c>
      <c r="AI261" s="47">
        <f>DETAIL!AI261/1000</f>
        <v>2011.231</v>
      </c>
      <c r="AJ261" s="47">
        <f>DETAIL!AJ261/1000</f>
        <v>2520.473</v>
      </c>
      <c r="AK261" s="47">
        <f>DETAIL!AK261/1000</f>
        <v>2546.1410000000001</v>
      </c>
      <c r="AL261" s="47">
        <f>DETAIL!AL261/1000</f>
        <v>3057.4079999999999</v>
      </c>
      <c r="AM261" s="47">
        <f>DETAIL!AM261/1000</f>
        <v>2301.7049999999999</v>
      </c>
      <c r="AN261" s="47">
        <f>DETAIL!AN261/1000</f>
        <v>2991.3</v>
      </c>
      <c r="AO261" s="47">
        <f>DETAIL!AO261/1000</f>
        <v>659.35599999999999</v>
      </c>
      <c r="AP261" s="47">
        <f>DETAIL!AP261/1000</f>
        <v>478.238</v>
      </c>
      <c r="AQ261" s="47">
        <f>DETAIL!AQ261/1000</f>
        <v>621.149</v>
      </c>
      <c r="AR261" s="47">
        <f>DETAIL!AR261/1000</f>
        <v>253.72300000000001</v>
      </c>
      <c r="AS261" s="47">
        <f>DETAIL!AS261/1000</f>
        <v>987.31899999999996</v>
      </c>
      <c r="AT261" s="47">
        <f>DETAIL!AT261/1000</f>
        <v>1171</v>
      </c>
    </row>
    <row r="262" spans="1:46" ht="13.35" customHeight="1">
      <c r="A262" s="26" t="s">
        <v>6</v>
      </c>
      <c r="B262" s="31">
        <f>DETAIL!B262/1000</f>
        <v>-9098.9363599999997</v>
      </c>
      <c r="C262" s="31">
        <f>DETAIL!C262/1000</f>
        <v>-55990.864000000001</v>
      </c>
      <c r="D262" s="24">
        <f>DETAIL!D262/1000</f>
        <v>-32091.174999999999</v>
      </c>
      <c r="E262" s="24">
        <f>DETAIL!E262/1000</f>
        <v>-2129.19</v>
      </c>
      <c r="F262" s="24">
        <f>DETAIL!F262/1000</f>
        <v>-7244.8829999999998</v>
      </c>
      <c r="G262" s="24">
        <f>DETAIL!G262/1000</f>
        <v>-22042.18</v>
      </c>
      <c r="H262" s="24">
        <f>DETAIL!H262/1000</f>
        <v>-2886.364</v>
      </c>
      <c r="I262" s="24">
        <f>DETAIL!I262/1000</f>
        <v>-7326.8090000000002</v>
      </c>
      <c r="J262" s="24">
        <f>DETAIL!J262/1000</f>
        <v>-13369.941000000001</v>
      </c>
      <c r="K262" s="24">
        <f>DETAIL!K262/1000</f>
        <v>-5918.5370000000003</v>
      </c>
      <c r="L262" s="24">
        <f>DETAIL!L262/1000</f>
        <v>-3989.047</v>
      </c>
      <c r="M262" s="24">
        <f>DETAIL!M262/1000</f>
        <v>-11667.050999999999</v>
      </c>
      <c r="N262" s="24">
        <f>DETAIL!N262/1000</f>
        <v>-4193.7070000000003</v>
      </c>
      <c r="O262" s="24">
        <f>DETAIL!O262/1000</f>
        <v>-4422.741</v>
      </c>
      <c r="P262" s="24">
        <f>DETAIL!P262/1000</f>
        <v>-4603.3410000000003</v>
      </c>
      <c r="Q262" s="24">
        <f>DETAIL!Q262/1000</f>
        <v>-14019.05</v>
      </c>
      <c r="R262" s="24">
        <f>DETAIL!R262/1000</f>
        <v>-13434.385</v>
      </c>
      <c r="S262" s="24">
        <f>DETAIL!S262/1000</f>
        <v>-4478.87</v>
      </c>
      <c r="T262" s="24">
        <f>DETAIL!T262/1000</f>
        <v>-1424.0619999999999</v>
      </c>
      <c r="U262" s="24">
        <f>DETAIL!U262/1000</f>
        <v>-1461.8589999999999</v>
      </c>
      <c r="V262" s="24">
        <f>DETAIL!V262/1000</f>
        <v>-2895.643</v>
      </c>
      <c r="W262" s="24">
        <f>DETAIL!W262/1000</f>
        <v>-3409.3150000000001</v>
      </c>
      <c r="X262" s="24">
        <f>DETAIL!X262/1000</f>
        <v>-4481.1139999999996</v>
      </c>
      <c r="Y262" s="24">
        <f>DETAIL!Y262/1000</f>
        <v>-3000.0169999999998</v>
      </c>
      <c r="Z262" s="24">
        <f>DETAIL!Z262/1000</f>
        <v>-19.231999999999999</v>
      </c>
      <c r="AA262" s="24">
        <f>DETAIL!AA262/1000</f>
        <v>-4176.4939999999997</v>
      </c>
      <c r="AB262" s="24">
        <f>DETAIL!AB262/1000</f>
        <v>-6601.9949999999999</v>
      </c>
      <c r="AC262" s="24">
        <f>DETAIL!AC262/1000</f>
        <v>-6724.7079999999996</v>
      </c>
      <c r="AD262" s="24">
        <f>DETAIL!AD262/1000</f>
        <v>-276.553</v>
      </c>
      <c r="AE262" s="24">
        <f>DETAIL!AE262/1000</f>
        <v>-4402.8429999999998</v>
      </c>
      <c r="AF262" s="24">
        <f>DETAIL!AF262/1000</f>
        <v>-3692.752</v>
      </c>
      <c r="AG262" s="47">
        <f>DETAIL!AG262/1000</f>
        <v>-3115.0430000000001</v>
      </c>
      <c r="AH262" s="47">
        <f>DETAIL!AH262/1000</f>
        <v>-1472.529</v>
      </c>
      <c r="AI262" s="47">
        <f>DETAIL!AI262/1000</f>
        <v>-2964.03</v>
      </c>
      <c r="AJ262" s="47">
        <f>DETAIL!AJ262/1000</f>
        <v>-1737.623</v>
      </c>
      <c r="AK262" s="47">
        <f>DETAIL!AK262/1000</f>
        <v>-1283.692</v>
      </c>
      <c r="AL262" s="47">
        <f>DETAIL!AL262/1000</f>
        <v>-79.902000000000001</v>
      </c>
      <c r="AM262" s="47">
        <f>DETAIL!AM262/1000</f>
        <v>-450.81799999999998</v>
      </c>
      <c r="AN262" s="47">
        <f>DETAIL!AN262/1000</f>
        <v>-225.34</v>
      </c>
      <c r="AO262" s="47">
        <f>DETAIL!AO262/1000</f>
        <v>-226.947</v>
      </c>
      <c r="AP262" s="47">
        <f>DETAIL!AP262/1000</f>
        <v>-11.69</v>
      </c>
      <c r="AQ262" s="47">
        <f>DETAIL!AQ262/1000</f>
        <v>-117.758</v>
      </c>
      <c r="AR262" s="47">
        <f>DETAIL!AR262/1000</f>
        <v>-8.0820000000000007</v>
      </c>
      <c r="AS262" s="47">
        <f>DETAIL!AS262/1000</f>
        <v>-276.07900000000001</v>
      </c>
      <c r="AT262" s="47">
        <f>DETAIL!AT262/1000</f>
        <v>-472.608</v>
      </c>
    </row>
    <row r="263" spans="1:46" ht="13.35" customHeight="1">
      <c r="A263" s="28" t="s">
        <v>8</v>
      </c>
      <c r="B263" s="31">
        <f>DETAIL!B263/1000</f>
        <v>1268202.3422699999</v>
      </c>
      <c r="C263" s="31">
        <f>DETAIL!C263/1000</f>
        <v>1300968.7731600001</v>
      </c>
      <c r="D263" s="31">
        <f>DETAIL!D263/1000</f>
        <v>1359220.9</v>
      </c>
      <c r="E263" s="31">
        <f>DETAIL!E263/1000</f>
        <v>1257030.6680000001</v>
      </c>
      <c r="F263" s="31">
        <f>DETAIL!F263/1000</f>
        <v>1279641.08</v>
      </c>
      <c r="G263" s="31">
        <f>DETAIL!G263/1000</f>
        <v>1350891.71</v>
      </c>
      <c r="H263" s="31">
        <f>DETAIL!H263/1000</f>
        <v>1395519.902</v>
      </c>
      <c r="I263" s="31">
        <f>DETAIL!I263/1000</f>
        <v>1360555.5830000001</v>
      </c>
      <c r="J263" s="31">
        <f>DETAIL!J263/1000</f>
        <v>1293337.8729999999</v>
      </c>
      <c r="K263" s="31">
        <f>DETAIL!K263/1000</f>
        <v>1154371.527</v>
      </c>
      <c r="L263" s="31">
        <f>DETAIL!L263/1000</f>
        <v>1098661.6769999999</v>
      </c>
      <c r="M263" s="31">
        <f>DETAIL!M263/1000</f>
        <v>1078712.9820000001</v>
      </c>
      <c r="N263" s="31">
        <f>DETAIL!N263/1000</f>
        <v>1074462.804</v>
      </c>
      <c r="O263" s="31">
        <f>DETAIL!O263/1000</f>
        <v>1039763.108</v>
      </c>
      <c r="P263" s="31">
        <f>DETAIL!P263/1000</f>
        <v>1006781.027</v>
      </c>
      <c r="Q263" s="31">
        <f>DETAIL!Q263/1000</f>
        <v>995753.91099999996</v>
      </c>
      <c r="R263" s="31">
        <f>DETAIL!R263/1000</f>
        <v>951782.69900000002</v>
      </c>
      <c r="S263" s="31">
        <f>DETAIL!S263/1000</f>
        <v>945037.15</v>
      </c>
      <c r="T263" s="31">
        <f>DETAIL!T263/1000</f>
        <v>898365.78799999994</v>
      </c>
      <c r="U263" s="31">
        <f>DETAIL!U263/1000</f>
        <v>818116.12300000002</v>
      </c>
      <c r="V263" s="31">
        <f>DETAIL!V263/1000</f>
        <v>829925.69400000002</v>
      </c>
      <c r="W263" s="31">
        <f>DETAIL!W263/1000</f>
        <v>862369.23400000005</v>
      </c>
      <c r="X263" s="31">
        <f>DETAIL!X263/1000</f>
        <v>881877.06799999997</v>
      </c>
      <c r="Y263" s="31">
        <f>DETAIL!Y263/1000</f>
        <v>827327.69</v>
      </c>
      <c r="Z263" s="31">
        <f>DETAIL!Z263/1000</f>
        <v>833317.804</v>
      </c>
      <c r="AA263" s="31">
        <f>DETAIL!AA263/1000</f>
        <v>828400.63699999999</v>
      </c>
      <c r="AB263" s="31">
        <f>DETAIL!AB263/1000</f>
        <v>792388.45400000003</v>
      </c>
      <c r="AC263" s="31">
        <f>DETAIL!AC263/1000</f>
        <v>796973.15099999995</v>
      </c>
      <c r="AD263" s="31">
        <f>DETAIL!AD263/1000</f>
        <v>776524.61399999994</v>
      </c>
      <c r="AE263" s="31">
        <f>DETAIL!AE263/1000</f>
        <v>781960.625</v>
      </c>
      <c r="AF263" s="31">
        <f>DETAIL!AF263/1000</f>
        <v>760584.73800000001</v>
      </c>
      <c r="AG263" s="31">
        <f>DETAIL!AG263/1000</f>
        <v>757302.13600000006</v>
      </c>
      <c r="AH263" s="31">
        <f>DETAIL!AH263/1000</f>
        <v>760796.13800000004</v>
      </c>
      <c r="AI263" s="31">
        <f>DETAIL!AI263/1000</f>
        <v>748148.54500000004</v>
      </c>
      <c r="AJ263" s="31">
        <f>DETAIL!AJ263/1000</f>
        <v>755379.951</v>
      </c>
      <c r="AK263" s="31">
        <f>DETAIL!AK263/1000</f>
        <v>613126.821</v>
      </c>
      <c r="AL263" s="31">
        <f>DETAIL!AL263/1000</f>
        <v>523332.99200000003</v>
      </c>
      <c r="AM263" s="31">
        <f>DETAIL!AM263/1000</f>
        <v>424300.33600000001</v>
      </c>
      <c r="AN263" s="31">
        <f>DETAIL!AN263/1000</f>
        <v>346715.52600000001</v>
      </c>
      <c r="AO263" s="31">
        <f>DETAIL!AO263/1000</f>
        <v>301647.02</v>
      </c>
      <c r="AP263" s="31">
        <f>DETAIL!AP263/1000</f>
        <v>253274.72399999999</v>
      </c>
      <c r="AQ263" s="31">
        <f>DETAIL!AQ263/1000</f>
        <v>217066.67300000001</v>
      </c>
      <c r="AR263" s="31">
        <f>DETAIL!AR263/1000</f>
        <v>188185.04500000001</v>
      </c>
      <c r="AS263" s="31">
        <f>DETAIL!AS263/1000</f>
        <v>158378.53200000001</v>
      </c>
      <c r="AT263" s="31">
        <f>DETAIL!AT263/1000</f>
        <v>144283.83100000001</v>
      </c>
    </row>
    <row r="264" spans="1:46" ht="13.35" customHeight="1">
      <c r="B264"/>
      <c r="C264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41"/>
      <c r="AC264" s="41"/>
      <c r="AD264" s="23"/>
      <c r="AE264" s="23"/>
      <c r="AF264" s="23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</row>
    <row r="265" spans="1:46" s="3" customFormat="1" ht="13.35" customHeight="1">
      <c r="A265" s="3" t="s">
        <v>145</v>
      </c>
      <c r="B265"/>
      <c r="C265"/>
      <c r="AB265" s="8"/>
      <c r="AC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</row>
    <row r="266" spans="1:46" ht="13.35" customHeight="1">
      <c r="A266" s="28" t="s">
        <v>3</v>
      </c>
      <c r="B266" s="31">
        <f>DETAIL!B266/1000</f>
        <v>2800.9451400000003</v>
      </c>
      <c r="C266" s="31">
        <f>DETAIL!C266/1000</f>
        <v>2825.3636800000004</v>
      </c>
      <c r="D266" s="31">
        <f>DETAIL!D266/1000</f>
        <v>2050.3290000000002</v>
      </c>
      <c r="E266" s="31">
        <f>DETAIL!E266/1000</f>
        <v>2178.5729999999999</v>
      </c>
      <c r="F266" s="31">
        <f>DETAIL!F266/1000</f>
        <v>2341.614</v>
      </c>
      <c r="G266" s="31">
        <f>DETAIL!G266/1000</f>
        <v>2297.576</v>
      </c>
      <c r="H266" s="31">
        <f>DETAIL!H266/1000</f>
        <v>2102.5149999999999</v>
      </c>
      <c r="I266" s="31">
        <f>DETAIL!I266/1000</f>
        <v>1705.8330000000001</v>
      </c>
      <c r="J266" s="31">
        <f>DETAIL!J266/1000</f>
        <v>1379.539</v>
      </c>
      <c r="K266" s="31">
        <f>DETAIL!K266/1000</f>
        <v>1298.7560000000001</v>
      </c>
      <c r="L266" s="31">
        <f>DETAIL!L266/1000</f>
        <v>1554.951</v>
      </c>
      <c r="M266" s="31">
        <f>DETAIL!M266/1000</f>
        <v>969.86900000000003</v>
      </c>
      <c r="N266" s="31">
        <f>DETAIL!N266/1000</f>
        <v>867.51599999999996</v>
      </c>
      <c r="O266" s="31">
        <f>DETAIL!O266/1000</f>
        <v>893.75800000000004</v>
      </c>
      <c r="P266" s="31">
        <f>DETAIL!P266/1000</f>
        <v>884.05200000000002</v>
      </c>
      <c r="Q266" s="31">
        <f>DETAIL!Q266/1000</f>
        <v>868.06600000000003</v>
      </c>
      <c r="R266" s="31">
        <f>DETAIL!R266/1000</f>
        <v>882.20500000000004</v>
      </c>
      <c r="S266" s="31">
        <f>DETAIL!S266/1000</f>
        <v>829.20399999999995</v>
      </c>
      <c r="T266" s="31">
        <f>DETAIL!T266/1000</f>
        <v>842.55799999999999</v>
      </c>
      <c r="U266" s="31">
        <f>DETAIL!U266/1000</f>
        <v>792.649</v>
      </c>
      <c r="V266" s="31">
        <f>DETAIL!V266/1000</f>
        <v>825.18799999999999</v>
      </c>
      <c r="W266" s="31">
        <f>DETAIL!W266/1000</f>
        <v>791.30899999999997</v>
      </c>
      <c r="X266" s="31">
        <f>DETAIL!X266/1000</f>
        <v>868.89200000000005</v>
      </c>
      <c r="Y266" s="31">
        <f>DETAIL!Y266/1000</f>
        <v>815.61599999999999</v>
      </c>
      <c r="Z266" s="31">
        <f>DETAIL!Z266/1000</f>
        <v>822.68799999999999</v>
      </c>
      <c r="AA266" s="31">
        <f>DETAIL!AA266/1000</f>
        <v>852.82500000000005</v>
      </c>
      <c r="AB266" s="31">
        <f>DETAIL!AB266/1000</f>
        <v>809.68799999999999</v>
      </c>
      <c r="AC266" s="31">
        <f>DETAIL!AC266/1000</f>
        <v>548.33699999999999</v>
      </c>
      <c r="AD266" s="31">
        <f>DETAIL!AD266/1000</f>
        <v>524.80200000000002</v>
      </c>
      <c r="AE266" s="31">
        <f>DETAIL!AE266/1000</f>
        <v>661.18200000000002</v>
      </c>
      <c r="AF266" s="31">
        <f>DETAIL!AF266/1000</f>
        <v>882.61199999999997</v>
      </c>
      <c r="AG266" s="31">
        <f>DETAIL!AG266/1000</f>
        <v>952.24400000000003</v>
      </c>
      <c r="AH266" s="31">
        <f>DETAIL!AH266/1000</f>
        <v>851.73500000000001</v>
      </c>
      <c r="AI266" s="31">
        <f>DETAIL!AI266/1000</f>
        <v>810.19799999999998</v>
      </c>
      <c r="AJ266" s="31">
        <f>DETAIL!AJ266/1000</f>
        <v>751.11199999999997</v>
      </c>
      <c r="AK266" s="31">
        <f>DETAIL!AK266/1000</f>
        <v>661.58399999999995</v>
      </c>
      <c r="AL266" s="31">
        <f>DETAIL!AL266/1000</f>
        <v>614.52200000000005</v>
      </c>
      <c r="AM266" s="31">
        <f>DETAIL!AM266/1000</f>
        <v>510.11200000000002</v>
      </c>
      <c r="AN266" s="31">
        <f>DETAIL!AN266/1000</f>
        <v>474.28500000000003</v>
      </c>
      <c r="AO266" s="31">
        <f>DETAIL!AO266/1000</f>
        <v>451.31</v>
      </c>
      <c r="AP266" s="31">
        <f>DETAIL!AP266/1000</f>
        <v>390.71300000000002</v>
      </c>
      <c r="AQ266" s="31">
        <f>DETAIL!AQ266/1000</f>
        <v>410.41500000000002</v>
      </c>
      <c r="AR266" s="31">
        <f>DETAIL!AR266/1000</f>
        <v>385.584</v>
      </c>
      <c r="AS266" s="31">
        <f>DETAIL!AS266/1000</f>
        <v>277.56299999999999</v>
      </c>
      <c r="AT266" s="31">
        <f>DETAIL!AT266/1000</f>
        <v>271.91899999999998</v>
      </c>
    </row>
    <row r="267" spans="1:46" ht="13.35" customHeight="1">
      <c r="A267" s="28" t="s">
        <v>4</v>
      </c>
      <c r="B267" s="31">
        <f>DETAIL!B267/1000</f>
        <v>219.68857999999997</v>
      </c>
      <c r="C267" s="31">
        <f>DETAIL!C267/1000</f>
        <v>190.37557999999999</v>
      </c>
      <c r="D267" s="31">
        <f>DETAIL!D267/1000</f>
        <v>177.59200000000001</v>
      </c>
      <c r="E267" s="31">
        <f>DETAIL!E267/1000</f>
        <v>104.16500000000001</v>
      </c>
      <c r="F267" s="31">
        <f>DETAIL!F267/1000</f>
        <v>215.364</v>
      </c>
      <c r="G267" s="31">
        <f>DETAIL!G267/1000</f>
        <v>296.81799999999998</v>
      </c>
      <c r="H267" s="31">
        <f>DETAIL!H267/1000</f>
        <v>212.93700000000001</v>
      </c>
      <c r="I267" s="31">
        <f>DETAIL!I267/1000</f>
        <v>132.04400000000001</v>
      </c>
      <c r="J267" s="31">
        <f>DETAIL!J267/1000</f>
        <v>113.771</v>
      </c>
      <c r="K267" s="31">
        <f>DETAIL!K267/1000</f>
        <v>223.21299999999999</v>
      </c>
      <c r="L267" s="31">
        <f>DETAIL!L267/1000</f>
        <v>85.358999999999995</v>
      </c>
      <c r="M267" s="31">
        <f>DETAIL!M267/1000</f>
        <v>61.124000000000002</v>
      </c>
      <c r="N267" s="31">
        <f>DETAIL!N267/1000</f>
        <v>32.36</v>
      </c>
      <c r="O267" s="31">
        <f>DETAIL!O267/1000</f>
        <v>35.49</v>
      </c>
      <c r="P267" s="31">
        <f>DETAIL!P267/1000</f>
        <v>37.192999999999998</v>
      </c>
      <c r="Q267" s="31">
        <f>DETAIL!Q267/1000</f>
        <v>35.682000000000002</v>
      </c>
      <c r="R267" s="31">
        <f>DETAIL!R267/1000</f>
        <v>33.03</v>
      </c>
      <c r="S267" s="31">
        <f>DETAIL!S267/1000</f>
        <v>76.018000000000001</v>
      </c>
      <c r="T267" s="31">
        <f>DETAIL!T267/1000</f>
        <v>18.45</v>
      </c>
      <c r="U267" s="31">
        <f>DETAIL!U267/1000</f>
        <v>63.567</v>
      </c>
      <c r="V267" s="31">
        <f>DETAIL!V267/1000</f>
        <v>30.141999999999999</v>
      </c>
      <c r="W267" s="31">
        <f>DETAIL!W267/1000</f>
        <v>38.326999999999998</v>
      </c>
      <c r="X267" s="31">
        <f>DETAIL!X267/1000</f>
        <v>37.465000000000003</v>
      </c>
      <c r="Y267" s="31">
        <f>DETAIL!Y267/1000</f>
        <v>58.024999999999999</v>
      </c>
      <c r="Z267" s="31">
        <f>DETAIL!Z267/1000</f>
        <v>52.863999999999997</v>
      </c>
      <c r="AA267" s="31">
        <f>DETAIL!AA267/1000</f>
        <v>44.171999999999997</v>
      </c>
      <c r="AB267" s="31">
        <f>DETAIL!AB267/1000</f>
        <v>75.978999999999999</v>
      </c>
      <c r="AC267" s="31">
        <f>DETAIL!AC267/1000</f>
        <v>81.811999999999998</v>
      </c>
      <c r="AD267" s="31">
        <f>DETAIL!AD267/1000</f>
        <v>49.906999999999996</v>
      </c>
      <c r="AE267" s="31">
        <f>DETAIL!AE267/1000</f>
        <v>46.317999999999998</v>
      </c>
      <c r="AF267" s="31">
        <f>DETAIL!AF267/1000</f>
        <v>40.975000000000001</v>
      </c>
      <c r="AG267" s="47">
        <f>DETAIL!AG267/1000</f>
        <v>39.697000000000003</v>
      </c>
      <c r="AH267" s="47">
        <f>DETAIL!AH267/1000</f>
        <v>40.884</v>
      </c>
      <c r="AI267" s="47">
        <f>DETAIL!AI267/1000</f>
        <v>42.844999999999999</v>
      </c>
      <c r="AJ267" s="47">
        <f>DETAIL!AJ267/1000</f>
        <v>41.942999999999998</v>
      </c>
      <c r="AK267" s="47">
        <f>DETAIL!AK267/1000</f>
        <v>49.927</v>
      </c>
      <c r="AL267" s="47">
        <f>DETAIL!AL267/1000</f>
        <v>45.421999999999997</v>
      </c>
      <c r="AM267" s="47">
        <f>DETAIL!AM267/1000</f>
        <v>35.854999999999997</v>
      </c>
      <c r="AN267" s="47">
        <f>DETAIL!AN267/1000</f>
        <v>27.431999999999999</v>
      </c>
      <c r="AO267" s="47">
        <f>DETAIL!AO267/1000</f>
        <v>36.860999999999997</v>
      </c>
      <c r="AP267" s="47">
        <f>DETAIL!AP267/1000</f>
        <v>35.479999999999997</v>
      </c>
      <c r="AQ267" s="47">
        <f>DETAIL!AQ267/1000</f>
        <v>32.030999999999999</v>
      </c>
      <c r="AR267" s="47">
        <f>DETAIL!AR267/1000</f>
        <v>35.215000000000003</v>
      </c>
      <c r="AS267" s="47">
        <f>DETAIL!AS267/1000</f>
        <v>51.326000000000001</v>
      </c>
      <c r="AT267" s="47">
        <f>DETAIL!AT267/1000</f>
        <v>71.596999999999994</v>
      </c>
    </row>
    <row r="268" spans="1:46" ht="13.35" customHeight="1">
      <c r="A268" s="28" t="s">
        <v>5</v>
      </c>
      <c r="B268" s="31">
        <f>DETAIL!B268/1000</f>
        <v>0</v>
      </c>
      <c r="C268"/>
      <c r="D268" s="31">
        <f>DETAIL!D268/1000</f>
        <v>0</v>
      </c>
      <c r="E268" s="31">
        <f>DETAIL!E268/1000</f>
        <v>0</v>
      </c>
      <c r="F268" s="31">
        <f>DETAIL!F268/1000</f>
        <v>0</v>
      </c>
      <c r="G268" s="31">
        <f>DETAIL!G268/1000</f>
        <v>0</v>
      </c>
      <c r="H268" s="31">
        <f>DETAIL!H268/1000</f>
        <v>0</v>
      </c>
      <c r="I268" s="31">
        <f>DETAIL!I268/1000</f>
        <v>0</v>
      </c>
      <c r="J268" s="31">
        <f>DETAIL!J268/1000</f>
        <v>0</v>
      </c>
      <c r="K268" s="31">
        <f>DETAIL!K268/1000</f>
        <v>0</v>
      </c>
      <c r="L268" s="31">
        <f>DETAIL!L268/1000</f>
        <v>0</v>
      </c>
      <c r="M268" s="31">
        <f>DETAIL!M268/1000</f>
        <v>0</v>
      </c>
      <c r="N268" s="31">
        <f>DETAIL!N268/1000</f>
        <v>0</v>
      </c>
      <c r="O268" s="31">
        <f>DETAIL!O268/1000</f>
        <v>0</v>
      </c>
      <c r="P268" s="31">
        <f>DETAIL!P268/1000</f>
        <v>0</v>
      </c>
      <c r="Q268" s="31">
        <f>DETAIL!Q268/1000</f>
        <v>0</v>
      </c>
      <c r="R268" s="31">
        <f>DETAIL!R268/1000</f>
        <v>0</v>
      </c>
      <c r="S268" s="31">
        <f>DETAIL!S268/1000</f>
        <v>0</v>
      </c>
      <c r="T268" s="31">
        <f>DETAIL!T268/1000</f>
        <v>0</v>
      </c>
      <c r="U268" s="31">
        <f>DETAIL!U268/1000</f>
        <v>0</v>
      </c>
      <c r="V268" s="31">
        <f>DETAIL!V268/1000</f>
        <v>0</v>
      </c>
      <c r="W268" s="31">
        <f>DETAIL!W268/1000</f>
        <v>0</v>
      </c>
      <c r="X268" s="31">
        <f>DETAIL!X268/1000</f>
        <v>0</v>
      </c>
      <c r="Y268" s="31">
        <f>DETAIL!Y268/1000</f>
        <v>0</v>
      </c>
      <c r="Z268" s="31">
        <f>DETAIL!Z268/1000</f>
        <v>0</v>
      </c>
      <c r="AA268" s="31">
        <f>DETAIL!AA268/1000</f>
        <v>0</v>
      </c>
      <c r="AB268" s="31">
        <f>DETAIL!AB268/1000</f>
        <v>0</v>
      </c>
      <c r="AC268" s="31">
        <f>DETAIL!AC268/1000</f>
        <v>0</v>
      </c>
      <c r="AD268" s="31">
        <f>DETAIL!AD268/1000</f>
        <v>0</v>
      </c>
      <c r="AE268" s="31">
        <f>DETAIL!AE268/1000</f>
        <v>0</v>
      </c>
      <c r="AF268" s="31">
        <f>DETAIL!AF268/1000</f>
        <v>0</v>
      </c>
      <c r="AG268" s="47">
        <f>DETAIL!AG268/1000</f>
        <v>0</v>
      </c>
      <c r="AH268" s="47">
        <f>DETAIL!AH268/1000</f>
        <v>0</v>
      </c>
      <c r="AI268" s="47">
        <f>DETAIL!AI268/1000</f>
        <v>0</v>
      </c>
      <c r="AJ268" s="47">
        <f>DETAIL!AJ268/1000</f>
        <v>0</v>
      </c>
      <c r="AK268" s="47">
        <f>DETAIL!AK268/1000</f>
        <v>0</v>
      </c>
      <c r="AL268" s="47">
        <f>DETAIL!AL268/1000</f>
        <v>0</v>
      </c>
      <c r="AM268" s="47">
        <f>DETAIL!AM268/1000</f>
        <v>0</v>
      </c>
      <c r="AN268" s="47">
        <f>DETAIL!AN268/1000</f>
        <v>0</v>
      </c>
      <c r="AO268" s="47">
        <f>DETAIL!AO268/1000</f>
        <v>0</v>
      </c>
      <c r="AP268" s="47">
        <f>DETAIL!AP268/1000</f>
        <v>0</v>
      </c>
      <c r="AQ268" s="47">
        <f>DETAIL!AQ268/1000</f>
        <v>0</v>
      </c>
      <c r="AR268" s="47">
        <f>DETAIL!AR268/1000</f>
        <v>0</v>
      </c>
      <c r="AS268" s="47">
        <f>DETAIL!AS268/1000</f>
        <v>0</v>
      </c>
      <c r="AT268" s="47">
        <f>DETAIL!AT268/1000</f>
        <v>0</v>
      </c>
    </row>
    <row r="269" spans="1:46" ht="13.35" customHeight="1">
      <c r="A269" s="26" t="s">
        <v>6</v>
      </c>
      <c r="B269" s="31">
        <f>DETAIL!B269/1000</f>
        <v>-18.393529999999998</v>
      </c>
      <c r="C269"/>
      <c r="D269" s="24">
        <f>DETAIL!D269/1000</f>
        <v>0</v>
      </c>
      <c r="E269" s="24">
        <f>DETAIL!E269/1000</f>
        <v>0</v>
      </c>
      <c r="F269" s="24">
        <f>DETAIL!F269/1000</f>
        <v>0</v>
      </c>
      <c r="G269" s="24">
        <f>DETAIL!G269/1000</f>
        <v>0</v>
      </c>
      <c r="H269" s="24">
        <f>DETAIL!H269/1000</f>
        <v>-0.5</v>
      </c>
      <c r="I269" s="24">
        <f>DETAIL!I269/1000</f>
        <v>0</v>
      </c>
      <c r="J269" s="24">
        <f>DETAIL!J269/1000</f>
        <v>0</v>
      </c>
      <c r="K269" s="24">
        <f>DETAIL!K269/1000</f>
        <v>0</v>
      </c>
      <c r="L269" s="24">
        <f>DETAIL!L269/1000</f>
        <v>0</v>
      </c>
      <c r="M269" s="24">
        <f>DETAIL!M269/1000</f>
        <v>0</v>
      </c>
      <c r="N269" s="24">
        <f>DETAIL!N269/1000</f>
        <v>0</v>
      </c>
      <c r="O269" s="24">
        <f>DETAIL!O269/1000</f>
        <v>0</v>
      </c>
      <c r="P269" s="24">
        <f>DETAIL!P269/1000</f>
        <v>-4.1000000000000002E-2</v>
      </c>
      <c r="Q269" s="24">
        <f>DETAIL!Q269/1000</f>
        <v>-0.3</v>
      </c>
      <c r="R269" s="24">
        <f>DETAIL!R269/1000</f>
        <v>0</v>
      </c>
      <c r="S269" s="24">
        <f>DETAIL!S269/1000</f>
        <v>0</v>
      </c>
      <c r="T269" s="24">
        <f>DETAIL!T269/1000</f>
        <v>-7.9000000000000001E-2</v>
      </c>
      <c r="U269" s="24">
        <f>DETAIL!U269/1000</f>
        <v>-2.7320000000000002</v>
      </c>
      <c r="V269" s="24">
        <f>DETAIL!V269/1000</f>
        <v>0</v>
      </c>
      <c r="W269" s="24">
        <f>DETAIL!W269/1000</f>
        <v>0</v>
      </c>
      <c r="X269" s="24">
        <f>DETAIL!X269/1000</f>
        <v>0</v>
      </c>
      <c r="Y269" s="24">
        <f>DETAIL!Y269/1000</f>
        <v>0</v>
      </c>
      <c r="Z269" s="24">
        <f>DETAIL!Z269/1000</f>
        <v>0</v>
      </c>
      <c r="AA269" s="24">
        <f>DETAIL!AA269/1000</f>
        <v>0</v>
      </c>
      <c r="AB269" s="24">
        <f>DETAIL!AB269/1000</f>
        <v>0</v>
      </c>
      <c r="AC269" s="24">
        <f>DETAIL!AC269/1000</f>
        <v>0</v>
      </c>
      <c r="AD269" s="24">
        <f>DETAIL!AD269/1000</f>
        <v>0</v>
      </c>
      <c r="AE269" s="24">
        <f>DETAIL!AE269/1000</f>
        <v>0</v>
      </c>
      <c r="AF269" s="24">
        <f>DETAIL!AF269/1000</f>
        <v>-4.0430000000000001</v>
      </c>
      <c r="AG269" s="47">
        <f>DETAIL!AG269/1000</f>
        <v>0</v>
      </c>
      <c r="AH269" s="47">
        <f>DETAIL!AH269/1000</f>
        <v>0</v>
      </c>
      <c r="AI269" s="47">
        <f>DETAIL!AI269/1000</f>
        <v>0</v>
      </c>
      <c r="AJ269" s="47">
        <f>DETAIL!AJ269/1000</f>
        <v>-3.0000000000000001E-3</v>
      </c>
      <c r="AK269" s="47">
        <f>DETAIL!AK269/1000</f>
        <v>-0.75</v>
      </c>
      <c r="AL269" s="47">
        <f>DETAIL!AL269/1000</f>
        <v>0</v>
      </c>
      <c r="AM269" s="47">
        <f>DETAIL!AM269/1000</f>
        <v>-0.26100000000000001</v>
      </c>
      <c r="AN269" s="47">
        <f>DETAIL!AN269/1000</f>
        <v>-2.5179999999999998</v>
      </c>
      <c r="AO269" s="47">
        <f>DETAIL!AO269/1000</f>
        <v>0</v>
      </c>
      <c r="AP269" s="47">
        <f>DETAIL!AP269/1000</f>
        <v>-4.3999999999999997E-2</v>
      </c>
      <c r="AQ269" s="47">
        <f>DETAIL!AQ269/1000</f>
        <v>0</v>
      </c>
      <c r="AR269" s="47">
        <f>DETAIL!AR269/1000</f>
        <v>-2.0790000000000002</v>
      </c>
      <c r="AS269" s="47">
        <f>DETAIL!AS269/1000</f>
        <v>-3.3820000000000001</v>
      </c>
      <c r="AT269" s="47">
        <f>DETAIL!AT269/1000</f>
        <v>-3.2080000000000002</v>
      </c>
    </row>
    <row r="270" spans="1:46" ht="13.35" customHeight="1">
      <c r="A270" s="28" t="s">
        <v>8</v>
      </c>
      <c r="B270" s="31">
        <f>DETAIL!B270/1000</f>
        <v>3002.2401900000004</v>
      </c>
      <c r="C270" s="31">
        <f>DETAIL!C270/1000</f>
        <v>3015.7392600000003</v>
      </c>
      <c r="D270" s="31">
        <f>DETAIL!D270/1000</f>
        <v>2227.9209999999998</v>
      </c>
      <c r="E270" s="31">
        <f>DETAIL!E270/1000</f>
        <v>2282.7379999999998</v>
      </c>
      <c r="F270" s="31">
        <f>DETAIL!F270/1000</f>
        <v>2556.9780000000001</v>
      </c>
      <c r="G270" s="31">
        <f>DETAIL!G270/1000</f>
        <v>2594.3939999999998</v>
      </c>
      <c r="H270" s="31">
        <f>DETAIL!H270/1000</f>
        <v>2314.9520000000002</v>
      </c>
      <c r="I270" s="31">
        <f>DETAIL!I270/1000</f>
        <v>1837.877</v>
      </c>
      <c r="J270" s="31">
        <f>DETAIL!J270/1000</f>
        <v>1493.31</v>
      </c>
      <c r="K270" s="31">
        <f>DETAIL!K270/1000</f>
        <v>1521.9690000000001</v>
      </c>
      <c r="L270" s="31">
        <f>DETAIL!L270/1000</f>
        <v>1640.31</v>
      </c>
      <c r="M270" s="31">
        <f>DETAIL!M270/1000</f>
        <v>1030.9929999999999</v>
      </c>
      <c r="N270" s="31">
        <f>DETAIL!N270/1000</f>
        <v>899.87599999999998</v>
      </c>
      <c r="O270" s="31">
        <f>DETAIL!O270/1000</f>
        <v>929.24800000000005</v>
      </c>
      <c r="P270" s="31">
        <f>DETAIL!P270/1000</f>
        <v>921.20399999999995</v>
      </c>
      <c r="Q270" s="31">
        <f>DETAIL!Q270/1000</f>
        <v>903.44799999999998</v>
      </c>
      <c r="R270" s="31">
        <f>DETAIL!R270/1000</f>
        <v>915.23500000000001</v>
      </c>
      <c r="S270" s="31">
        <f>DETAIL!S270/1000</f>
        <v>905.22199999999998</v>
      </c>
      <c r="T270" s="31">
        <f>DETAIL!T270/1000</f>
        <v>860.92899999999997</v>
      </c>
      <c r="U270" s="31">
        <f>DETAIL!U270/1000</f>
        <v>853.48400000000004</v>
      </c>
      <c r="V270" s="31">
        <f>DETAIL!V270/1000</f>
        <v>855.33</v>
      </c>
      <c r="W270" s="31">
        <f>DETAIL!W270/1000</f>
        <v>829.63599999999997</v>
      </c>
      <c r="X270" s="31">
        <f>DETAIL!X270/1000</f>
        <v>906.35699999999997</v>
      </c>
      <c r="Y270" s="31">
        <f>DETAIL!Y270/1000</f>
        <v>873.64099999999996</v>
      </c>
      <c r="Z270" s="31">
        <f>DETAIL!Z270/1000</f>
        <v>875.55200000000002</v>
      </c>
      <c r="AA270" s="31">
        <f>DETAIL!AA270/1000</f>
        <v>896.99699999999996</v>
      </c>
      <c r="AB270" s="31">
        <f>DETAIL!AB270/1000</f>
        <v>885.66700000000003</v>
      </c>
      <c r="AC270" s="31">
        <f>DETAIL!AC270/1000</f>
        <v>630.149</v>
      </c>
      <c r="AD270" s="31">
        <f>DETAIL!AD270/1000</f>
        <v>574.70899999999995</v>
      </c>
      <c r="AE270" s="31">
        <f>DETAIL!AE270/1000</f>
        <v>707.5</v>
      </c>
      <c r="AF270" s="31">
        <f>DETAIL!AF270/1000</f>
        <v>919.54399999999998</v>
      </c>
      <c r="AG270" s="31">
        <f>DETAIL!AG270/1000</f>
        <v>991.94100000000003</v>
      </c>
      <c r="AH270" s="31">
        <f>DETAIL!AH270/1000</f>
        <v>892.61900000000003</v>
      </c>
      <c r="AI270" s="31">
        <f>DETAIL!AI270/1000</f>
        <v>853.04300000000001</v>
      </c>
      <c r="AJ270" s="31">
        <f>DETAIL!AJ270/1000</f>
        <v>793.05200000000002</v>
      </c>
      <c r="AK270" s="31">
        <f>DETAIL!AK270/1000</f>
        <v>710.76099999999997</v>
      </c>
      <c r="AL270" s="31">
        <f>DETAIL!AL270/1000</f>
        <v>659.94399999999996</v>
      </c>
      <c r="AM270" s="31">
        <f>DETAIL!AM270/1000</f>
        <v>545.70600000000002</v>
      </c>
      <c r="AN270" s="31">
        <f>DETAIL!AN270/1000</f>
        <v>499.19900000000001</v>
      </c>
      <c r="AO270" s="31">
        <f>DETAIL!AO270/1000</f>
        <v>488.17099999999999</v>
      </c>
      <c r="AP270" s="31">
        <f>DETAIL!AP270/1000</f>
        <v>426.149</v>
      </c>
      <c r="AQ270" s="31">
        <f>DETAIL!AQ270/1000</f>
        <v>442.44600000000003</v>
      </c>
      <c r="AR270" s="31">
        <f>DETAIL!AR270/1000</f>
        <v>418.72</v>
      </c>
      <c r="AS270" s="31">
        <f>DETAIL!AS270/1000</f>
        <v>325.50700000000001</v>
      </c>
      <c r="AT270" s="31">
        <f>DETAIL!AT270/1000</f>
        <v>340.30799999999999</v>
      </c>
    </row>
    <row r="271" spans="1:46" ht="13.35" customHeight="1">
      <c r="B271"/>
      <c r="C271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41"/>
      <c r="AC271" s="41"/>
      <c r="AD271" s="23"/>
      <c r="AE271" s="23"/>
      <c r="AF271" s="23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</row>
    <row r="272" spans="1:46" s="3" customFormat="1" ht="13.35" customHeight="1">
      <c r="A272" s="3" t="s">
        <v>46</v>
      </c>
      <c r="B272"/>
      <c r="C272"/>
      <c r="AB272" s="8"/>
      <c r="AC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</row>
    <row r="273" spans="1:46" ht="13.35" customHeight="1">
      <c r="A273" s="28" t="s">
        <v>3</v>
      </c>
      <c r="B273" s="31">
        <f>DETAIL!B273/1000</f>
        <v>0</v>
      </c>
      <c r="C273" s="31">
        <f>DETAIL!C273/1000</f>
        <v>0</v>
      </c>
      <c r="D273" s="31">
        <f>DETAIL!D273/1000</f>
        <v>0</v>
      </c>
      <c r="E273" s="31">
        <f>DETAIL!E273/1000</f>
        <v>0</v>
      </c>
      <c r="F273" s="31">
        <f>DETAIL!F273/1000</f>
        <v>0</v>
      </c>
      <c r="G273" s="31">
        <f>DETAIL!G273/1000</f>
        <v>0</v>
      </c>
      <c r="H273" s="31">
        <f>DETAIL!H273/1000</f>
        <v>0</v>
      </c>
      <c r="I273" s="31">
        <f>DETAIL!I273/1000</f>
        <v>0</v>
      </c>
      <c r="J273" s="31">
        <f>DETAIL!J273/1000</f>
        <v>0</v>
      </c>
      <c r="K273" s="31">
        <f>DETAIL!K273/1000</f>
        <v>0</v>
      </c>
      <c r="L273" s="31">
        <f>DETAIL!L273/1000</f>
        <v>0</v>
      </c>
      <c r="M273" s="31">
        <f>DETAIL!M273/1000</f>
        <v>0</v>
      </c>
      <c r="N273" s="31">
        <f>DETAIL!N273/1000</f>
        <v>0</v>
      </c>
      <c r="O273" s="31">
        <f>DETAIL!O273/1000</f>
        <v>0</v>
      </c>
      <c r="P273" s="31">
        <f>DETAIL!P273/1000</f>
        <v>0</v>
      </c>
      <c r="Q273" s="31">
        <f>DETAIL!Q273/1000</f>
        <v>0</v>
      </c>
      <c r="R273" s="31">
        <f>DETAIL!R273/1000</f>
        <v>0</v>
      </c>
      <c r="S273" s="31">
        <f>DETAIL!S273/1000</f>
        <v>0</v>
      </c>
      <c r="T273" s="31">
        <f>DETAIL!T273/1000</f>
        <v>0</v>
      </c>
      <c r="U273" s="31">
        <f>DETAIL!U273/1000</f>
        <v>0</v>
      </c>
      <c r="V273" s="31">
        <f>DETAIL!V273/1000</f>
        <v>2327.1979999999999</v>
      </c>
      <c r="W273" s="31">
        <f>DETAIL!W273/1000</f>
        <v>12330.531000000001</v>
      </c>
      <c r="X273" s="31">
        <f>DETAIL!X273/1000</f>
        <v>11435.466</v>
      </c>
      <c r="Y273" s="31">
        <f>DETAIL!Y273/1000</f>
        <v>11838.038</v>
      </c>
      <c r="Z273" s="31">
        <f>DETAIL!Z273/1000</f>
        <v>10983.509</v>
      </c>
      <c r="AA273" s="31">
        <f>DETAIL!AA273/1000</f>
        <v>14535.388999999999</v>
      </c>
      <c r="AB273" s="31">
        <f>DETAIL!AB273/1000</f>
        <v>13973.99</v>
      </c>
      <c r="AC273" s="31">
        <f>DETAIL!AC273/1000</f>
        <v>13186.545</v>
      </c>
      <c r="AD273" s="31">
        <f>DETAIL!AD273/1000</f>
        <v>14128.456</v>
      </c>
      <c r="AE273" s="31">
        <f>DETAIL!AE273/1000</f>
        <v>16159.499</v>
      </c>
      <c r="AF273" s="31">
        <f>DETAIL!AF273/1000</f>
        <v>15839.034</v>
      </c>
      <c r="AG273" s="31">
        <f>DETAIL!AG273/1000</f>
        <v>16016.012000000001</v>
      </c>
      <c r="AH273" s="31">
        <f>DETAIL!AH273/1000</f>
        <v>15430.183000000001</v>
      </c>
      <c r="AI273" s="31">
        <f>DETAIL!AI273/1000</f>
        <v>15148.936</v>
      </c>
      <c r="AJ273" s="31">
        <f>DETAIL!AJ273/1000</f>
        <v>15243.144</v>
      </c>
      <c r="AK273" s="31">
        <f>DETAIL!AK273/1000</f>
        <v>14068.761</v>
      </c>
      <c r="AL273" s="31">
        <f>DETAIL!AL273/1000</f>
        <v>13252.743</v>
      </c>
      <c r="AM273" s="31">
        <f>DETAIL!AM273/1000</f>
        <v>12900.846</v>
      </c>
      <c r="AN273" s="49">
        <f>DETAIL!AN273/1000</f>
        <v>0</v>
      </c>
      <c r="AO273" s="49">
        <f>DETAIL!AO273/1000</f>
        <v>0</v>
      </c>
      <c r="AP273" s="49">
        <f>DETAIL!AP273/1000</f>
        <v>0</v>
      </c>
      <c r="AQ273" s="49">
        <f>DETAIL!AQ273/1000</f>
        <v>0</v>
      </c>
      <c r="AR273" s="49">
        <f>DETAIL!AR273/1000</f>
        <v>0</v>
      </c>
      <c r="AS273" s="49">
        <f>DETAIL!AS273/1000</f>
        <v>0</v>
      </c>
      <c r="AT273" s="49">
        <f>DETAIL!AT273/1000</f>
        <v>0</v>
      </c>
    </row>
    <row r="274" spans="1:46" ht="13.35" customHeight="1">
      <c r="A274" s="28" t="s">
        <v>4</v>
      </c>
      <c r="B274" s="31">
        <f>DETAIL!B274/1000</f>
        <v>0</v>
      </c>
      <c r="C274" s="31">
        <f>DETAIL!C274/1000</f>
        <v>0</v>
      </c>
      <c r="D274" s="31">
        <f>DETAIL!D274/1000</f>
        <v>0</v>
      </c>
      <c r="E274" s="31">
        <f>DETAIL!E274/1000</f>
        <v>0</v>
      </c>
      <c r="F274" s="31">
        <f>DETAIL!F274/1000</f>
        <v>0</v>
      </c>
      <c r="G274" s="31">
        <f>DETAIL!G274/1000</f>
        <v>0</v>
      </c>
      <c r="H274" s="31">
        <f>DETAIL!H274/1000</f>
        <v>0</v>
      </c>
      <c r="I274" s="31">
        <f>DETAIL!I274/1000</f>
        <v>0</v>
      </c>
      <c r="J274" s="31">
        <f>DETAIL!J274/1000</f>
        <v>0</v>
      </c>
      <c r="K274" s="31">
        <f>DETAIL!K274/1000</f>
        <v>0</v>
      </c>
      <c r="L274" s="31">
        <f>DETAIL!L274/1000</f>
        <v>0</v>
      </c>
      <c r="M274" s="31">
        <f>DETAIL!M274/1000</f>
        <v>0</v>
      </c>
      <c r="N274" s="31">
        <f>DETAIL!N274/1000</f>
        <v>0</v>
      </c>
      <c r="O274" s="31">
        <f>DETAIL!O274/1000</f>
        <v>0</v>
      </c>
      <c r="P274" s="31">
        <f>DETAIL!P274/1000</f>
        <v>0</v>
      </c>
      <c r="Q274" s="31">
        <f>DETAIL!Q274/1000</f>
        <v>0</v>
      </c>
      <c r="R274" s="31">
        <f>DETAIL!R274/1000</f>
        <v>0</v>
      </c>
      <c r="S274" s="31">
        <f>DETAIL!S274/1000</f>
        <v>0</v>
      </c>
      <c r="T274" s="31">
        <f>DETAIL!T274/1000</f>
        <v>0</v>
      </c>
      <c r="U274" s="31">
        <f>DETAIL!U274/1000</f>
        <v>0</v>
      </c>
      <c r="V274" s="31">
        <f>DETAIL!V274/1000</f>
        <v>0</v>
      </c>
      <c r="W274" s="31">
        <f>DETAIL!W274/1000</f>
        <v>119358.981</v>
      </c>
      <c r="X274" s="31">
        <f>DETAIL!X274/1000</f>
        <v>124430.849</v>
      </c>
      <c r="Y274" s="31">
        <f>DETAIL!Y274/1000</f>
        <v>79552.987999999998</v>
      </c>
      <c r="Z274" s="31">
        <f>DETAIL!Z274/1000</f>
        <v>122973.17600000001</v>
      </c>
      <c r="AA274" s="31">
        <f>DETAIL!AA274/1000</f>
        <v>117781.883</v>
      </c>
      <c r="AB274" s="31">
        <f>DETAIL!AB274/1000</f>
        <v>104322.47</v>
      </c>
      <c r="AC274" s="31">
        <f>DETAIL!AC274/1000</f>
        <v>96723.634000000005</v>
      </c>
      <c r="AD274" s="31">
        <f>DETAIL!AD274/1000</f>
        <v>96858.282999999996</v>
      </c>
      <c r="AE274" s="31">
        <f>DETAIL!AE274/1000</f>
        <v>110642.98</v>
      </c>
      <c r="AF274" s="31">
        <f>DETAIL!AF274/1000</f>
        <v>110807.42200000001</v>
      </c>
      <c r="AG274" s="47">
        <f>DETAIL!AG274/1000</f>
        <v>132811.41800000001</v>
      </c>
      <c r="AH274" s="47">
        <f>DETAIL!AH274/1000</f>
        <v>85465.328999999998</v>
      </c>
      <c r="AI274" s="47">
        <f>DETAIL!AI274/1000</f>
        <v>72160.777000000002</v>
      </c>
      <c r="AJ274" s="47">
        <f>DETAIL!AJ274/1000</f>
        <v>72966.83</v>
      </c>
      <c r="AK274" s="47">
        <f>DETAIL!AK274/1000</f>
        <v>80960.837</v>
      </c>
      <c r="AL274" s="47">
        <f>DETAIL!AL274/1000</f>
        <v>85023.176999999996</v>
      </c>
      <c r="AM274" s="47">
        <f>DETAIL!AM274/1000</f>
        <v>88532.042000000001</v>
      </c>
      <c r="AN274" s="49">
        <f>DETAIL!AN274/1000</f>
        <v>0</v>
      </c>
      <c r="AO274" s="49">
        <f>DETAIL!AO274/1000</f>
        <v>0</v>
      </c>
      <c r="AP274" s="49">
        <f>DETAIL!AP274/1000</f>
        <v>0</v>
      </c>
      <c r="AQ274" s="49">
        <f>DETAIL!AQ274/1000</f>
        <v>0</v>
      </c>
      <c r="AR274" s="49">
        <f>DETAIL!AR274/1000</f>
        <v>0</v>
      </c>
      <c r="AS274" s="49">
        <f>DETAIL!AS274/1000</f>
        <v>0</v>
      </c>
      <c r="AT274" s="49">
        <f>DETAIL!AT274/1000</f>
        <v>0</v>
      </c>
    </row>
    <row r="275" spans="1:46" ht="13.35" customHeight="1">
      <c r="A275" s="28" t="s">
        <v>5</v>
      </c>
      <c r="B275" s="31">
        <f>DETAIL!B275/1000</f>
        <v>0</v>
      </c>
      <c r="C275" s="31">
        <f>DETAIL!C275/1000</f>
        <v>0</v>
      </c>
      <c r="D275" s="31">
        <f>DETAIL!D275/1000</f>
        <v>0</v>
      </c>
      <c r="E275" s="31">
        <f>DETAIL!E275/1000</f>
        <v>0</v>
      </c>
      <c r="F275" s="31">
        <f>DETAIL!F275/1000</f>
        <v>0</v>
      </c>
      <c r="G275" s="31">
        <f>DETAIL!G275/1000</f>
        <v>0</v>
      </c>
      <c r="H275" s="31">
        <f>DETAIL!H275/1000</f>
        <v>0</v>
      </c>
      <c r="I275" s="31">
        <f>DETAIL!I275/1000</f>
        <v>0</v>
      </c>
      <c r="J275" s="31">
        <f>DETAIL!J275/1000</f>
        <v>0</v>
      </c>
      <c r="K275" s="31">
        <f>DETAIL!K275/1000</f>
        <v>0</v>
      </c>
      <c r="L275" s="31">
        <f>DETAIL!L275/1000</f>
        <v>0</v>
      </c>
      <c r="M275" s="31">
        <f>DETAIL!M275/1000</f>
        <v>0</v>
      </c>
      <c r="N275" s="31">
        <f>DETAIL!N275/1000</f>
        <v>0</v>
      </c>
      <c r="O275" s="31">
        <f>DETAIL!O275/1000</f>
        <v>0</v>
      </c>
      <c r="P275" s="31">
        <f>DETAIL!P275/1000</f>
        <v>0</v>
      </c>
      <c r="Q275" s="31">
        <f>DETAIL!Q275/1000</f>
        <v>0</v>
      </c>
      <c r="R275" s="31">
        <f>DETAIL!R275/1000</f>
        <v>0</v>
      </c>
      <c r="S275" s="31">
        <f>DETAIL!S275/1000</f>
        <v>0</v>
      </c>
      <c r="T275" s="31">
        <f>DETAIL!T275/1000</f>
        <v>0</v>
      </c>
      <c r="U275" s="31">
        <f>DETAIL!U275/1000</f>
        <v>0</v>
      </c>
      <c r="V275" s="31">
        <f>DETAIL!V275/1000</f>
        <v>0</v>
      </c>
      <c r="W275" s="31">
        <f>DETAIL!W275/1000</f>
        <v>68.441000000000003</v>
      </c>
      <c r="X275" s="31">
        <f>DETAIL!X275/1000</f>
        <v>96.019000000000005</v>
      </c>
      <c r="Y275" s="31">
        <f>DETAIL!Y275/1000</f>
        <v>43.054000000000002</v>
      </c>
      <c r="Z275" s="31">
        <f>DETAIL!Z275/1000</f>
        <v>432.17200000000003</v>
      </c>
      <c r="AA275" s="31">
        <f>DETAIL!AA275/1000</f>
        <v>4910.9139999999998</v>
      </c>
      <c r="AB275" s="31">
        <f>DETAIL!AB275/1000</f>
        <v>3498.57</v>
      </c>
      <c r="AC275" s="31">
        <f>DETAIL!AC275/1000</f>
        <v>5291.6310000000003</v>
      </c>
      <c r="AD275" s="31">
        <f>DETAIL!AD275/1000</f>
        <v>4837.451</v>
      </c>
      <c r="AE275" s="31">
        <f>DETAIL!AE275/1000</f>
        <v>1791.9880000000001</v>
      </c>
      <c r="AF275" s="31">
        <f>DETAIL!AF275/1000</f>
        <v>4099.357</v>
      </c>
      <c r="AG275" s="47">
        <f>DETAIL!AG275/1000</f>
        <v>4060.5790000000002</v>
      </c>
      <c r="AH275" s="47">
        <f>DETAIL!AH275/1000</f>
        <v>2614.261</v>
      </c>
      <c r="AI275" s="47">
        <f>DETAIL!AI275/1000</f>
        <v>2648.9340000000002</v>
      </c>
      <c r="AJ275" s="47">
        <f>DETAIL!AJ275/1000</f>
        <v>2257.6550000000002</v>
      </c>
      <c r="AK275" s="47">
        <f>DETAIL!AK275/1000</f>
        <v>524.33299999999997</v>
      </c>
      <c r="AL275" s="47">
        <f>DETAIL!AL275/1000</f>
        <v>1235</v>
      </c>
      <c r="AM275" s="47">
        <f>DETAIL!AM275/1000</f>
        <v>1801.7059999999999</v>
      </c>
      <c r="AN275" s="49">
        <f>DETAIL!AN275/1000</f>
        <v>0</v>
      </c>
      <c r="AO275" s="49">
        <f>DETAIL!AO275/1000</f>
        <v>0</v>
      </c>
      <c r="AP275" s="49">
        <f>DETAIL!AP275/1000</f>
        <v>0</v>
      </c>
      <c r="AQ275" s="49">
        <f>DETAIL!AQ275/1000</f>
        <v>0</v>
      </c>
      <c r="AR275" s="49">
        <f>DETAIL!AR275/1000</f>
        <v>0</v>
      </c>
      <c r="AS275" s="49">
        <f>DETAIL!AS275/1000</f>
        <v>0</v>
      </c>
      <c r="AT275" s="49">
        <f>DETAIL!AT275/1000</f>
        <v>0</v>
      </c>
    </row>
    <row r="276" spans="1:46" ht="13.35" customHeight="1">
      <c r="A276" s="26" t="s">
        <v>6</v>
      </c>
      <c r="B276" s="31">
        <f>DETAIL!B276/1000</f>
        <v>0</v>
      </c>
      <c r="C276" s="31">
        <f>DETAIL!C276/1000</f>
        <v>0</v>
      </c>
      <c r="D276" s="24">
        <f>DETAIL!D276/1000</f>
        <v>0</v>
      </c>
      <c r="E276" s="24">
        <f>DETAIL!E276/1000</f>
        <v>0</v>
      </c>
      <c r="F276" s="24">
        <f>DETAIL!F276/1000</f>
        <v>0</v>
      </c>
      <c r="G276" s="24">
        <f>DETAIL!G276/1000</f>
        <v>0</v>
      </c>
      <c r="H276" s="24">
        <f>DETAIL!H276/1000</f>
        <v>0</v>
      </c>
      <c r="I276" s="24">
        <f>DETAIL!I276/1000</f>
        <v>0</v>
      </c>
      <c r="J276" s="24">
        <f>DETAIL!J276/1000</f>
        <v>0</v>
      </c>
      <c r="K276" s="24">
        <f>DETAIL!K276/1000</f>
        <v>0</v>
      </c>
      <c r="L276" s="24">
        <f>DETAIL!L276/1000</f>
        <v>0</v>
      </c>
      <c r="M276" s="24">
        <f>DETAIL!M276/1000</f>
        <v>0</v>
      </c>
      <c r="N276" s="24">
        <f>DETAIL!N276/1000</f>
        <v>0</v>
      </c>
      <c r="O276" s="24">
        <f>DETAIL!O276/1000</f>
        <v>0</v>
      </c>
      <c r="P276" s="24">
        <f>DETAIL!P276/1000</f>
        <v>0</v>
      </c>
      <c r="Q276" s="24">
        <f>DETAIL!Q276/1000</f>
        <v>0</v>
      </c>
      <c r="R276" s="24">
        <f>DETAIL!R276/1000</f>
        <v>0</v>
      </c>
      <c r="S276" s="24">
        <f>DETAIL!S276/1000</f>
        <v>0</v>
      </c>
      <c r="T276" s="24">
        <f>DETAIL!T276/1000</f>
        <v>0</v>
      </c>
      <c r="U276" s="24">
        <f>DETAIL!U276/1000</f>
        <v>0</v>
      </c>
      <c r="V276" s="24">
        <f>DETAIL!V276/1000</f>
        <v>-3.375</v>
      </c>
      <c r="W276" s="24">
        <f>DETAIL!W276/1000</f>
        <v>-3.4390000000000001</v>
      </c>
      <c r="X276" s="24">
        <f>DETAIL!X276/1000</f>
        <v>-4258.4570000000003</v>
      </c>
      <c r="Y276" s="24">
        <f>DETAIL!Y276/1000</f>
        <v>-2E-3</v>
      </c>
      <c r="Z276" s="24">
        <f>DETAIL!Z276/1000</f>
        <v>-169.685</v>
      </c>
      <c r="AA276" s="24">
        <f>DETAIL!AA276/1000</f>
        <v>-0.69399999999999995</v>
      </c>
      <c r="AB276" s="24">
        <f>DETAIL!AB276/1000</f>
        <v>-4377.1970000000001</v>
      </c>
      <c r="AC276" s="24">
        <f>DETAIL!AC276/1000</f>
        <v>-19.994</v>
      </c>
      <c r="AD276" s="24">
        <f>DETAIL!AD276/1000</f>
        <v>-81.763000000000005</v>
      </c>
      <c r="AE276" s="24">
        <f>DETAIL!AE276/1000</f>
        <v>-27.751999999999999</v>
      </c>
      <c r="AF276" s="24">
        <f>DETAIL!AF276/1000</f>
        <v>-1460.893</v>
      </c>
      <c r="AG276" s="47">
        <f>DETAIL!AG276/1000</f>
        <v>-1418.067</v>
      </c>
      <c r="AH276" s="47">
        <f>DETAIL!AH276/1000</f>
        <v>-34.834000000000003</v>
      </c>
      <c r="AI276" s="47">
        <f>DETAIL!AI276/1000</f>
        <v>-2368.902</v>
      </c>
      <c r="AJ276" s="47">
        <f>DETAIL!AJ276/1000</f>
        <v>-1116.3810000000001</v>
      </c>
      <c r="AK276" s="47">
        <f>DETAIL!AK276/1000</f>
        <v>-2440.3029999999999</v>
      </c>
      <c r="AL276" s="47">
        <f>DETAIL!AL276/1000</f>
        <v>-45.948</v>
      </c>
      <c r="AM276" s="47">
        <f>DETAIL!AM276/1000</f>
        <v>0</v>
      </c>
      <c r="AN276" s="49">
        <f>DETAIL!AN276/1000</f>
        <v>0</v>
      </c>
      <c r="AO276" s="49">
        <f>DETAIL!AO276/1000</f>
        <v>0</v>
      </c>
      <c r="AP276" s="49">
        <f>DETAIL!AP276/1000</f>
        <v>0</v>
      </c>
      <c r="AQ276" s="49">
        <f>DETAIL!AQ276/1000</f>
        <v>0</v>
      </c>
      <c r="AR276" s="49">
        <f>DETAIL!AR276/1000</f>
        <v>0</v>
      </c>
      <c r="AS276" s="49">
        <f>DETAIL!AS276/1000</f>
        <v>0</v>
      </c>
      <c r="AT276" s="49">
        <f>DETAIL!AT276/1000</f>
        <v>0</v>
      </c>
    </row>
    <row r="277" spans="1:46" ht="13.35" customHeight="1">
      <c r="A277" s="28" t="s">
        <v>8</v>
      </c>
      <c r="B277" s="31">
        <f>DETAIL!B277/1000</f>
        <v>0</v>
      </c>
      <c r="C277" s="31">
        <f>DETAIL!C277/1000</f>
        <v>0</v>
      </c>
      <c r="D277" s="31">
        <f>DETAIL!D277/1000</f>
        <v>0</v>
      </c>
      <c r="E277" s="31">
        <f>DETAIL!E277/1000</f>
        <v>0</v>
      </c>
      <c r="F277" s="31">
        <f>DETAIL!F277/1000</f>
        <v>0</v>
      </c>
      <c r="G277" s="31">
        <f>DETAIL!G277/1000</f>
        <v>0</v>
      </c>
      <c r="H277" s="31">
        <f>DETAIL!H277/1000</f>
        <v>0</v>
      </c>
      <c r="I277" s="31">
        <f>DETAIL!I277/1000</f>
        <v>0</v>
      </c>
      <c r="J277" s="31">
        <f>DETAIL!J277/1000</f>
        <v>0</v>
      </c>
      <c r="K277" s="31">
        <f>DETAIL!K277/1000</f>
        <v>0</v>
      </c>
      <c r="L277" s="31">
        <f>DETAIL!L277/1000</f>
        <v>0</v>
      </c>
      <c r="M277" s="31">
        <f>DETAIL!M277/1000</f>
        <v>0</v>
      </c>
      <c r="N277" s="31">
        <f>DETAIL!N277/1000</f>
        <v>0</v>
      </c>
      <c r="O277" s="31">
        <f>DETAIL!O277/1000</f>
        <v>0</v>
      </c>
      <c r="P277" s="31">
        <f>DETAIL!P277/1000</f>
        <v>0</v>
      </c>
      <c r="Q277" s="31">
        <f>DETAIL!Q277/1000</f>
        <v>0</v>
      </c>
      <c r="R277" s="31">
        <f>DETAIL!R277/1000</f>
        <v>0</v>
      </c>
      <c r="S277" s="31">
        <f>DETAIL!S277/1000</f>
        <v>0</v>
      </c>
      <c r="T277" s="31">
        <f>DETAIL!T277/1000</f>
        <v>0</v>
      </c>
      <c r="U277" s="31">
        <f>DETAIL!U277/1000</f>
        <v>0</v>
      </c>
      <c r="V277" s="31">
        <f>DETAIL!V277/1000</f>
        <v>2323.8229999999999</v>
      </c>
      <c r="W277" s="31">
        <f>DETAIL!W277/1000</f>
        <v>131617.63200000001</v>
      </c>
      <c r="X277" s="31">
        <f>DETAIL!X277/1000</f>
        <v>131511.83900000001</v>
      </c>
      <c r="Y277" s="31">
        <f>DETAIL!Y277/1000</f>
        <v>91347.97</v>
      </c>
      <c r="Z277" s="31">
        <f>DETAIL!Z277/1000</f>
        <v>133354.82800000001</v>
      </c>
      <c r="AA277" s="31">
        <f>DETAIL!AA277/1000</f>
        <v>127405.664</v>
      </c>
      <c r="AB277" s="31">
        <f>DETAIL!AB277/1000</f>
        <v>110420.693</v>
      </c>
      <c r="AC277" s="31">
        <f>DETAIL!AC277/1000</f>
        <v>104598.554</v>
      </c>
      <c r="AD277" s="31">
        <f>DETAIL!AD277/1000</f>
        <v>106067.52499999999</v>
      </c>
      <c r="AE277" s="31">
        <f>DETAIL!AE277/1000</f>
        <v>124982.739</v>
      </c>
      <c r="AF277" s="31">
        <f>DETAIL!AF277/1000</f>
        <v>121086.20600000001</v>
      </c>
      <c r="AG277" s="31">
        <f>DETAIL!AG277/1000</f>
        <v>143348.78400000001</v>
      </c>
      <c r="AH277" s="31">
        <f>DETAIL!AH277/1000</f>
        <v>98246.417000000001</v>
      </c>
      <c r="AI277" s="31">
        <f>DETAIL!AI277/1000</f>
        <v>82291.876999999993</v>
      </c>
      <c r="AJ277" s="31">
        <f>DETAIL!AJ277/1000</f>
        <v>84835.937999999995</v>
      </c>
      <c r="AK277" s="31">
        <f>DETAIL!AK277/1000</f>
        <v>92064.962</v>
      </c>
      <c r="AL277" s="31">
        <f>DETAIL!AL277/1000</f>
        <v>96994.971999999994</v>
      </c>
      <c r="AM277" s="31">
        <f>DETAIL!AM277/1000</f>
        <v>99631.182000000001</v>
      </c>
      <c r="AN277" s="31">
        <f>DETAIL!AN277/1000</f>
        <v>0</v>
      </c>
      <c r="AO277" s="31">
        <f>DETAIL!AO277/1000</f>
        <v>0</v>
      </c>
      <c r="AP277" s="31">
        <f>DETAIL!AP277/1000</f>
        <v>0</v>
      </c>
      <c r="AQ277" s="31">
        <f>DETAIL!AQ277/1000</f>
        <v>0</v>
      </c>
      <c r="AR277" s="31">
        <f>DETAIL!AR277/1000</f>
        <v>0</v>
      </c>
      <c r="AS277" s="31">
        <f>DETAIL!AS277/1000</f>
        <v>0</v>
      </c>
      <c r="AT277" s="31">
        <f>DETAIL!AT277/1000</f>
        <v>0</v>
      </c>
    </row>
    <row r="278" spans="1:46" ht="13.35" customHeight="1">
      <c r="B278"/>
      <c r="C278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41"/>
      <c r="AC278" s="41"/>
      <c r="AD278" s="23"/>
      <c r="AE278" s="23"/>
      <c r="AF278" s="23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</row>
    <row r="279" spans="1:46" s="3" customFormat="1" ht="13.35" customHeight="1">
      <c r="A279" s="3" t="s">
        <v>146</v>
      </c>
      <c r="B279"/>
      <c r="C279"/>
      <c r="AB279" s="8"/>
      <c r="AC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</row>
    <row r="280" spans="1:46" ht="13.35" customHeight="1">
      <c r="A280" s="28" t="s">
        <v>3</v>
      </c>
      <c r="B280" s="31">
        <f>DETAIL!B280/1000</f>
        <v>9327698.6596799977</v>
      </c>
      <c r="C280" s="31">
        <f>DETAIL!C280/1000</f>
        <v>9100316.894989999</v>
      </c>
      <c r="D280" s="31">
        <f>DETAIL!D280/1000</f>
        <v>9711375.9790000003</v>
      </c>
      <c r="E280" s="31">
        <f>DETAIL!E280/1000</f>
        <v>9445923.523</v>
      </c>
      <c r="F280" s="31">
        <f>DETAIL!F280/1000</f>
        <v>9784042.2750000004</v>
      </c>
      <c r="G280" s="31">
        <f>DETAIL!G280/1000</f>
        <v>9940879.7100000009</v>
      </c>
      <c r="H280" s="31">
        <f>DETAIL!H280/1000</f>
        <v>9625561.6150000002</v>
      </c>
      <c r="I280" s="31">
        <f>DETAIL!I280/1000</f>
        <v>9392905.1860000007</v>
      </c>
      <c r="J280" s="31">
        <f>DETAIL!J280/1000</f>
        <v>9283216.7019999996</v>
      </c>
      <c r="K280" s="31">
        <f>DETAIL!K280/1000</f>
        <v>8616325.4879999999</v>
      </c>
      <c r="L280" s="31">
        <f>DETAIL!L280/1000</f>
        <v>8265364.4289999995</v>
      </c>
      <c r="M280" s="31">
        <f>DETAIL!M280/1000</f>
        <v>8178549.5439999998</v>
      </c>
      <c r="N280" s="31">
        <f>DETAIL!N280/1000</f>
        <v>7954705.3569999998</v>
      </c>
      <c r="O280" s="31">
        <f>DETAIL!O280/1000</f>
        <v>6999832.9359999998</v>
      </c>
      <c r="P280" s="31">
        <f>DETAIL!P280/1000</f>
        <v>6755590.4809999997</v>
      </c>
      <c r="Q280" s="31">
        <f>DETAIL!Q280/1000</f>
        <v>6389179.0889999997</v>
      </c>
      <c r="R280" s="31">
        <f>DETAIL!R280/1000</f>
        <v>5740554.466</v>
      </c>
      <c r="S280" s="31">
        <f>DETAIL!S280/1000</f>
        <v>4856279.5590000004</v>
      </c>
      <c r="T280" s="31">
        <f>DETAIL!T280/1000</f>
        <v>4014955.037</v>
      </c>
      <c r="U280" s="31">
        <f>DETAIL!U280/1000</f>
        <v>3369831.747</v>
      </c>
      <c r="V280" s="31">
        <f>DETAIL!V280/1000</f>
        <v>2444469.736</v>
      </c>
      <c r="W280" s="31">
        <f>DETAIL!W280/1000</f>
        <v>1750586.2209999999</v>
      </c>
      <c r="X280" s="31">
        <f>DETAIL!X280/1000</f>
        <v>1491900.969</v>
      </c>
      <c r="Y280" s="31">
        <f>DETAIL!Y280/1000</f>
        <v>1217134.253</v>
      </c>
      <c r="Z280" s="31">
        <f>DETAIL!Z280/1000</f>
        <v>698108.804</v>
      </c>
      <c r="AA280" s="31">
        <f>DETAIL!AA280/1000</f>
        <v>1425970.1070000001</v>
      </c>
      <c r="AB280" s="31">
        <f>DETAIL!AB280/1000</f>
        <v>1482054.233</v>
      </c>
      <c r="AC280" s="31">
        <f>DETAIL!AC280/1000</f>
        <v>1382266.62</v>
      </c>
      <c r="AD280" s="31">
        <f>DETAIL!AD280/1000</f>
        <v>1420186.4080000001</v>
      </c>
      <c r="AE280" s="31">
        <f>DETAIL!AE280/1000</f>
        <v>1341711.507</v>
      </c>
      <c r="AF280" s="31">
        <f>DETAIL!AF280/1000</f>
        <v>1355937.6259999999</v>
      </c>
      <c r="AG280" s="31">
        <f>DETAIL!AG280/1000</f>
        <v>1494486.8289999999</v>
      </c>
      <c r="AH280" s="31">
        <f>DETAIL!AH280/1000</f>
        <v>1435953.9990000001</v>
      </c>
      <c r="AI280" s="47">
        <f>DETAIL!AI280/1000</f>
        <v>1535246.014</v>
      </c>
      <c r="AJ280" s="47">
        <f>DETAIL!AJ280/1000</f>
        <v>1757020.787</v>
      </c>
      <c r="AK280" s="47">
        <f>DETAIL!AK280/1000</f>
        <v>1790551.7830000001</v>
      </c>
      <c r="AL280" s="47">
        <f>DETAIL!AL280/1000</f>
        <v>1810407.5160000001</v>
      </c>
      <c r="AM280" s="47">
        <f>DETAIL!AM280/1000</f>
        <v>1729458.6340000001</v>
      </c>
      <c r="AN280" s="47">
        <f>DETAIL!AN280/1000</f>
        <v>1701589.966</v>
      </c>
      <c r="AO280" s="47">
        <f>DETAIL!AO280/1000</f>
        <v>1590795.4790000001</v>
      </c>
      <c r="AP280" s="47">
        <f>DETAIL!AP280/1000</f>
        <v>1534097.044</v>
      </c>
      <c r="AQ280" s="47">
        <f>DETAIL!AQ280/1000</f>
        <v>1493013.473</v>
      </c>
      <c r="AR280" s="47">
        <f>DETAIL!AR280/1000</f>
        <v>1463672.054</v>
      </c>
      <c r="AS280" s="47">
        <f>DETAIL!AS280/1000</f>
        <v>1348912.206</v>
      </c>
      <c r="AT280" s="47">
        <f>DETAIL!AT280/1000</f>
        <v>1438077.4310000001</v>
      </c>
    </row>
    <row r="281" spans="1:46" ht="13.35" customHeight="1">
      <c r="A281" s="28" t="s">
        <v>4</v>
      </c>
      <c r="B281" s="31">
        <f>DETAIL!B281/1000</f>
        <v>0</v>
      </c>
      <c r="C281" s="31">
        <f>DETAIL!C281/1000</f>
        <v>0</v>
      </c>
      <c r="D281" s="31">
        <f>DETAIL!D281/1000</f>
        <v>0</v>
      </c>
      <c r="E281" s="31">
        <f>DETAIL!E281/1000</f>
        <v>0</v>
      </c>
      <c r="F281" s="31">
        <f>DETAIL!F281/1000</f>
        <v>0</v>
      </c>
      <c r="G281" s="31">
        <f>DETAIL!G281/1000</f>
        <v>0</v>
      </c>
      <c r="H281" s="31">
        <f>DETAIL!H281/1000</f>
        <v>0</v>
      </c>
      <c r="I281" s="31">
        <f>DETAIL!I281/1000</f>
        <v>0</v>
      </c>
      <c r="J281" s="31">
        <f>DETAIL!J281/1000</f>
        <v>0</v>
      </c>
      <c r="K281" s="31">
        <f>DETAIL!K281/1000</f>
        <v>0</v>
      </c>
      <c r="L281" s="31">
        <f>DETAIL!L281/1000</f>
        <v>0</v>
      </c>
      <c r="M281" s="31">
        <f>DETAIL!M281/1000</f>
        <v>0</v>
      </c>
      <c r="N281" s="31">
        <f>DETAIL!N281/1000</f>
        <v>0</v>
      </c>
      <c r="O281" s="31">
        <f>DETAIL!O281/1000</f>
        <v>0</v>
      </c>
      <c r="P281" s="31">
        <f>DETAIL!P281/1000</f>
        <v>0</v>
      </c>
      <c r="Q281" s="31">
        <f>DETAIL!Q281/1000</f>
        <v>0</v>
      </c>
      <c r="R281" s="31">
        <f>DETAIL!R281/1000</f>
        <v>0</v>
      </c>
      <c r="S281" s="31">
        <f>DETAIL!S281/1000</f>
        <v>0</v>
      </c>
      <c r="T281" s="31">
        <f>DETAIL!T281/1000</f>
        <v>0</v>
      </c>
      <c r="U281" s="31">
        <f>DETAIL!U281/1000</f>
        <v>0</v>
      </c>
      <c r="V281" s="31">
        <f>DETAIL!V281/1000</f>
        <v>0</v>
      </c>
      <c r="W281" s="31">
        <f>DETAIL!W281/1000</f>
        <v>0</v>
      </c>
      <c r="X281" s="31">
        <f>DETAIL!X281/1000</f>
        <v>0</v>
      </c>
      <c r="Y281" s="31">
        <f>DETAIL!Y281/1000</f>
        <v>0</v>
      </c>
      <c r="Z281" s="31">
        <f>DETAIL!Z281/1000</f>
        <v>0</v>
      </c>
      <c r="AA281" s="31">
        <f>DETAIL!AA281/1000</f>
        <v>0</v>
      </c>
      <c r="AB281" s="31">
        <f>DETAIL!AB281/1000</f>
        <v>0</v>
      </c>
      <c r="AC281" s="31">
        <f>DETAIL!AC281/1000</f>
        <v>0</v>
      </c>
      <c r="AD281" s="31">
        <f>DETAIL!AD281/1000</f>
        <v>0</v>
      </c>
      <c r="AE281" s="31">
        <f>DETAIL!AE281/1000</f>
        <v>0</v>
      </c>
      <c r="AF281" s="31">
        <f>DETAIL!AF281/1000</f>
        <v>0</v>
      </c>
      <c r="AG281" s="49">
        <f>DETAIL!AG281/1000</f>
        <v>0</v>
      </c>
      <c r="AH281" s="49">
        <f>DETAIL!AH281/1000</f>
        <v>0</v>
      </c>
      <c r="AI281" s="49">
        <f>DETAIL!AI281/1000</f>
        <v>0</v>
      </c>
      <c r="AJ281" s="49">
        <f>DETAIL!AJ281/1000</f>
        <v>0</v>
      </c>
      <c r="AK281" s="49">
        <f>DETAIL!AK281/1000</f>
        <v>0</v>
      </c>
      <c r="AL281" s="49">
        <f>DETAIL!AL281/1000</f>
        <v>0</v>
      </c>
      <c r="AM281" s="49">
        <f>DETAIL!AM281/1000</f>
        <v>0</v>
      </c>
      <c r="AN281" s="49">
        <f>DETAIL!AN281/1000</f>
        <v>0</v>
      </c>
      <c r="AO281" s="49">
        <f>DETAIL!AO281/1000</f>
        <v>0</v>
      </c>
      <c r="AP281" s="49">
        <f>DETAIL!AP281/1000</f>
        <v>0</v>
      </c>
      <c r="AQ281" s="49">
        <f>DETAIL!AQ281/1000</f>
        <v>0</v>
      </c>
      <c r="AR281" s="49">
        <f>DETAIL!AR281/1000</f>
        <v>0</v>
      </c>
      <c r="AS281" s="49">
        <f>DETAIL!AS281/1000</f>
        <v>0</v>
      </c>
      <c r="AT281" s="49">
        <f>DETAIL!AT281/1000</f>
        <v>0</v>
      </c>
    </row>
    <row r="282" spans="1:46" ht="13.35" customHeight="1">
      <c r="A282" s="28" t="s">
        <v>5</v>
      </c>
      <c r="B282" s="31">
        <f>DETAIL!B282/1000</f>
        <v>112253.97199999999</v>
      </c>
      <c r="C282" s="31">
        <f>DETAIL!C282/1000</f>
        <v>112253.97199999999</v>
      </c>
      <c r="D282" s="31">
        <f>DETAIL!D282/1000</f>
        <v>112253.97199999999</v>
      </c>
      <c r="E282" s="31">
        <f>DETAIL!E282/1000</f>
        <v>112253.97199999999</v>
      </c>
      <c r="F282" s="31">
        <f>DETAIL!F282/1000</f>
        <v>112253.97199999999</v>
      </c>
      <c r="G282" s="31">
        <f>DETAIL!G282/1000</f>
        <v>112253.97199999999</v>
      </c>
      <c r="H282" s="31">
        <f>DETAIL!H282/1000</f>
        <v>112253.97199999999</v>
      </c>
      <c r="I282" s="31">
        <f>DETAIL!I282/1000</f>
        <v>112253.97199999999</v>
      </c>
      <c r="J282" s="31">
        <f>DETAIL!J282/1000</f>
        <v>112253.97199999999</v>
      </c>
      <c r="K282" s="31">
        <f>DETAIL!K282/1000</f>
        <v>126467.408</v>
      </c>
      <c r="L282" s="31">
        <f>DETAIL!L282/1000</f>
        <v>124265.283</v>
      </c>
      <c r="M282" s="31">
        <f>DETAIL!M282/1000</f>
        <v>124265.283</v>
      </c>
      <c r="N282" s="31">
        <f>DETAIL!N282/1000</f>
        <v>124265.283</v>
      </c>
      <c r="O282" s="31">
        <f>DETAIL!O282/1000</f>
        <v>124265.283</v>
      </c>
      <c r="P282" s="31">
        <f>DETAIL!P282/1000</f>
        <v>124265.283</v>
      </c>
      <c r="Q282" s="31">
        <f>DETAIL!Q282/1000</f>
        <v>124265.283</v>
      </c>
      <c r="R282" s="31">
        <f>DETAIL!R282/1000</f>
        <v>124265.283</v>
      </c>
      <c r="S282" s="31">
        <f>DETAIL!S282/1000</f>
        <v>124262.69</v>
      </c>
      <c r="T282" s="31">
        <f>DETAIL!T282/1000</f>
        <v>136005.29399999999</v>
      </c>
      <c r="U282" s="31">
        <f>DETAIL!U282/1000</f>
        <v>136005.29399999999</v>
      </c>
      <c r="V282" s="31">
        <f>DETAIL!V282/1000</f>
        <v>136100.01300000001</v>
      </c>
      <c r="W282" s="31">
        <f>DETAIL!W282/1000</f>
        <v>120005.29399999999</v>
      </c>
      <c r="X282" s="31">
        <f>DETAIL!X282/1000</f>
        <v>100005.29399999999</v>
      </c>
      <c r="Y282" s="31">
        <f>DETAIL!Y282/1000</f>
        <v>90005.293999999994</v>
      </c>
      <c r="Z282" s="31">
        <f>DETAIL!Z282/1000</f>
        <v>83023.593999999997</v>
      </c>
      <c r="AA282" s="31">
        <f>DETAIL!AA282/1000</f>
        <v>83555.293999999994</v>
      </c>
      <c r="AB282" s="31">
        <f>DETAIL!AB282/1000</f>
        <v>73387.682000000001</v>
      </c>
      <c r="AC282" s="31">
        <f>DETAIL!AC282/1000</f>
        <v>63710.196000000004</v>
      </c>
      <c r="AD282" s="31">
        <f>DETAIL!AD282/1000</f>
        <v>63710.196000000004</v>
      </c>
      <c r="AE282" s="31">
        <f>DETAIL!AE282/1000</f>
        <v>68710.195999999996</v>
      </c>
      <c r="AF282" s="31">
        <f>DETAIL!AF282/1000</f>
        <v>82120.195999999996</v>
      </c>
      <c r="AG282" s="49">
        <f>DETAIL!AG282/1000</f>
        <v>67561.195999999996</v>
      </c>
      <c r="AH282" s="49">
        <f>DETAIL!AH282/1000</f>
        <v>65237.196000000004</v>
      </c>
      <c r="AI282" s="49">
        <f>DETAIL!AI282/1000</f>
        <v>56340.196000000004</v>
      </c>
      <c r="AJ282" s="49">
        <f>DETAIL!AJ282/1000</f>
        <v>64331.196000000004</v>
      </c>
      <c r="AK282" s="49">
        <f>DETAIL!AK282/1000</f>
        <v>48095.196000000004</v>
      </c>
      <c r="AL282" s="49">
        <f>DETAIL!AL282/1000</f>
        <v>57487.196000000004</v>
      </c>
      <c r="AM282" s="49">
        <f>DETAIL!AM282/1000</f>
        <v>54290</v>
      </c>
      <c r="AN282" s="49">
        <f>DETAIL!AN282/1000</f>
        <v>51688</v>
      </c>
      <c r="AO282" s="49">
        <f>DETAIL!AO282/1000</f>
        <v>52628</v>
      </c>
      <c r="AP282" s="49">
        <f>DETAIL!AP282/1000</f>
        <v>45513</v>
      </c>
      <c r="AQ282" s="49">
        <f>DETAIL!AQ282/1000</f>
        <v>48312.5</v>
      </c>
      <c r="AR282" s="49">
        <f>DETAIL!AR282/1000</f>
        <v>45612.5</v>
      </c>
      <c r="AS282" s="49">
        <f>DETAIL!AS282/1000</f>
        <v>45612.5</v>
      </c>
      <c r="AT282" s="49">
        <f>DETAIL!AT282/1000</f>
        <v>38712.5</v>
      </c>
    </row>
    <row r="283" spans="1:46" ht="13.35" customHeight="1">
      <c r="A283" s="26" t="s">
        <v>6</v>
      </c>
      <c r="B283" s="31">
        <f>DETAIL!B283/1000</f>
        <v>0</v>
      </c>
      <c r="C283" s="31">
        <f>DETAIL!C283/1000</f>
        <v>0</v>
      </c>
      <c r="D283" s="24">
        <f>DETAIL!D283/1000</f>
        <v>0</v>
      </c>
      <c r="E283" s="24">
        <f>DETAIL!E283/1000</f>
        <v>-6.4989999999999997</v>
      </c>
      <c r="F283" s="24">
        <f>DETAIL!F283/1000</f>
        <v>-150.65799999999999</v>
      </c>
      <c r="G283" s="24">
        <f>DETAIL!G283/1000</f>
        <v>0</v>
      </c>
      <c r="H283" s="24">
        <f>DETAIL!H283/1000</f>
        <v>0</v>
      </c>
      <c r="I283" s="24">
        <f>DETAIL!I283/1000</f>
        <v>0</v>
      </c>
      <c r="J283" s="24">
        <f>DETAIL!J283/1000</f>
        <v>0</v>
      </c>
      <c r="K283" s="24">
        <f>DETAIL!K283/1000</f>
        <v>-1.345</v>
      </c>
      <c r="L283" s="24">
        <f>DETAIL!L283/1000</f>
        <v>0</v>
      </c>
      <c r="M283" s="24">
        <f>DETAIL!M283/1000</f>
        <v>0</v>
      </c>
      <c r="N283" s="24">
        <f>DETAIL!N283/1000</f>
        <v>0</v>
      </c>
      <c r="O283" s="24">
        <f>DETAIL!O283/1000</f>
        <v>-32994.946000000004</v>
      </c>
      <c r="P283" s="24">
        <f>DETAIL!P283/1000</f>
        <v>0</v>
      </c>
      <c r="Q283" s="24">
        <f>DETAIL!Q283/1000</f>
        <v>0</v>
      </c>
      <c r="R283" s="24">
        <f>DETAIL!R283/1000</f>
        <v>0</v>
      </c>
      <c r="S283" s="24">
        <f>DETAIL!S283/1000</f>
        <v>-5817.0680000000002</v>
      </c>
      <c r="T283" s="24">
        <f>DETAIL!T283/1000</f>
        <v>0</v>
      </c>
      <c r="U283" s="24">
        <f>DETAIL!U283/1000</f>
        <v>0</v>
      </c>
      <c r="V283" s="24">
        <f>DETAIL!V283/1000</f>
        <v>0</v>
      </c>
      <c r="W283" s="24">
        <f>DETAIL!W283/1000</f>
        <v>0</v>
      </c>
      <c r="X283" s="24">
        <f>DETAIL!X283/1000</f>
        <v>0</v>
      </c>
      <c r="Y283" s="24">
        <f>DETAIL!Y283/1000</f>
        <v>0</v>
      </c>
      <c r="Z283" s="24">
        <f>DETAIL!Z283/1000</f>
        <v>0</v>
      </c>
      <c r="AA283" s="24">
        <f>DETAIL!AA283/1000</f>
        <v>0</v>
      </c>
      <c r="AB283" s="24">
        <f>DETAIL!AB283/1000</f>
        <v>-62.088000000000001</v>
      </c>
      <c r="AC283" s="24">
        <f>DETAIL!AC283/1000</f>
        <v>0</v>
      </c>
      <c r="AD283" s="24">
        <f>DETAIL!AD283/1000</f>
        <v>0</v>
      </c>
      <c r="AE283" s="24">
        <f>DETAIL!AE283/1000</f>
        <v>0</v>
      </c>
      <c r="AF283" s="24">
        <f>DETAIL!AF283/1000</f>
        <v>0</v>
      </c>
      <c r="AG283" s="49">
        <f>DETAIL!AG283/1000</f>
        <v>-29.821000000000002</v>
      </c>
      <c r="AH283" s="49">
        <f>DETAIL!AH283/1000</f>
        <v>0</v>
      </c>
      <c r="AI283" s="49">
        <f>DETAIL!AI283/1000</f>
        <v>0</v>
      </c>
      <c r="AJ283" s="49">
        <f>DETAIL!AJ283/1000</f>
        <v>-65.855999999999995</v>
      </c>
      <c r="AK283" s="49">
        <f>DETAIL!AK283/1000</f>
        <v>0</v>
      </c>
      <c r="AL283" s="49">
        <f>DETAIL!AL283/1000</f>
        <v>0</v>
      </c>
      <c r="AM283" s="49">
        <f>DETAIL!AM283/1000</f>
        <v>0</v>
      </c>
      <c r="AN283" s="49">
        <f>DETAIL!AN283/1000</f>
        <v>0</v>
      </c>
      <c r="AO283" s="49">
        <f>DETAIL!AO283/1000</f>
        <v>0</v>
      </c>
      <c r="AP283" s="49">
        <f>DETAIL!AP283/1000</f>
        <v>0</v>
      </c>
      <c r="AQ283" s="49">
        <f>DETAIL!AQ283/1000</f>
        <v>0</v>
      </c>
      <c r="AR283" s="49">
        <f>DETAIL!AR283/1000</f>
        <v>0</v>
      </c>
      <c r="AS283" s="49">
        <f>DETAIL!AS283/1000</f>
        <v>0</v>
      </c>
      <c r="AT283" s="49">
        <f>DETAIL!AT283/1000</f>
        <v>0</v>
      </c>
    </row>
    <row r="284" spans="1:46" ht="13.35" customHeight="1">
      <c r="A284" s="28" t="s">
        <v>8</v>
      </c>
      <c r="B284" s="31">
        <f>DETAIL!B284/1000</f>
        <v>9215444.6876799986</v>
      </c>
      <c r="C284" s="31">
        <f>DETAIL!C284/1000</f>
        <v>8988062.9229899999</v>
      </c>
      <c r="D284" s="31">
        <f>DETAIL!D284/1000</f>
        <v>9599122.0069999993</v>
      </c>
      <c r="E284" s="31">
        <f>DETAIL!E284/1000</f>
        <v>9333663.0519999992</v>
      </c>
      <c r="F284" s="31">
        <f>DETAIL!F284/1000</f>
        <v>9671637.6449999996</v>
      </c>
      <c r="G284" s="31">
        <f>DETAIL!G284/1000</f>
        <v>9828625.7379999999</v>
      </c>
      <c r="H284" s="31">
        <f>DETAIL!H284/1000</f>
        <v>9513307.6429999992</v>
      </c>
      <c r="I284" s="31">
        <f>DETAIL!I284/1000</f>
        <v>9280651.2139999997</v>
      </c>
      <c r="J284" s="31">
        <f>DETAIL!J284/1000</f>
        <v>9170962.7300000004</v>
      </c>
      <c r="K284" s="31">
        <f>DETAIL!K284/1000</f>
        <v>8489856.7349999994</v>
      </c>
      <c r="L284" s="31">
        <f>DETAIL!L284/1000</f>
        <v>8141099.1459999997</v>
      </c>
      <c r="M284" s="31">
        <f>DETAIL!M284/1000</f>
        <v>8054284.2609999999</v>
      </c>
      <c r="N284" s="31">
        <f>DETAIL!N284/1000</f>
        <v>7830440.074</v>
      </c>
      <c r="O284" s="31">
        <f>DETAIL!O284/1000</f>
        <v>6842572.7070000004</v>
      </c>
      <c r="P284" s="31">
        <f>DETAIL!P284/1000</f>
        <v>6631325.1979999999</v>
      </c>
      <c r="Q284" s="31">
        <f>DETAIL!Q284/1000</f>
        <v>6264913.8059999999</v>
      </c>
      <c r="R284" s="31">
        <f>DETAIL!R284/1000</f>
        <v>5616289.1830000002</v>
      </c>
      <c r="S284" s="31">
        <f>DETAIL!S284/1000</f>
        <v>4726199.801</v>
      </c>
      <c r="T284" s="31">
        <f>DETAIL!T284/1000</f>
        <v>3878949.7429999998</v>
      </c>
      <c r="U284" s="31">
        <f>DETAIL!U284/1000</f>
        <v>3233826.4530000002</v>
      </c>
      <c r="V284" s="31">
        <f>DETAIL!V284/1000</f>
        <v>2308369.7230000002</v>
      </c>
      <c r="W284" s="31">
        <f>DETAIL!W284/1000</f>
        <v>1630580.9269999999</v>
      </c>
      <c r="X284" s="31">
        <f>DETAIL!X284/1000</f>
        <v>1391895.675</v>
      </c>
      <c r="Y284" s="31">
        <f>DETAIL!Y284/1000</f>
        <v>1127128.959</v>
      </c>
      <c r="Z284" s="31">
        <f>DETAIL!Z284/1000</f>
        <v>615085.21</v>
      </c>
      <c r="AA284" s="31">
        <f>DETAIL!AA284/1000</f>
        <v>1342414.8130000001</v>
      </c>
      <c r="AB284" s="31">
        <f>DETAIL!AB284/1000</f>
        <v>1408604.463</v>
      </c>
      <c r="AC284" s="31">
        <f>DETAIL!AC284/1000</f>
        <v>1318556.4240000001</v>
      </c>
      <c r="AD284" s="31">
        <f>DETAIL!AD284/1000</f>
        <v>1356476.2120000001</v>
      </c>
      <c r="AE284" s="31">
        <f>DETAIL!AE284/1000</f>
        <v>1273001.311</v>
      </c>
      <c r="AF284" s="31">
        <f>DETAIL!AF284/1000</f>
        <v>1273817.43</v>
      </c>
      <c r="AG284" s="31">
        <f>DETAIL!AG284/1000</f>
        <v>1426895.8119999999</v>
      </c>
      <c r="AH284" s="31">
        <f>DETAIL!AH284/1000</f>
        <v>1370716.8030000001</v>
      </c>
      <c r="AI284" s="31">
        <f>DETAIL!AI284/1000</f>
        <v>1478905.818</v>
      </c>
      <c r="AJ284" s="31">
        <f>DETAIL!AJ284/1000</f>
        <v>1692623.7350000001</v>
      </c>
      <c r="AK284" s="31">
        <f>DETAIL!AK284/1000</f>
        <v>1742456.5870000001</v>
      </c>
      <c r="AL284" s="31">
        <f>DETAIL!AL284/1000</f>
        <v>1752920.32</v>
      </c>
      <c r="AM284" s="31">
        <f>DETAIL!AM284/1000</f>
        <v>1675168.6340000001</v>
      </c>
      <c r="AN284" s="31">
        <f>DETAIL!AN284/1000</f>
        <v>1649901.966</v>
      </c>
      <c r="AO284" s="31">
        <f>DETAIL!AO284/1000</f>
        <v>1538167.4790000001</v>
      </c>
      <c r="AP284" s="31">
        <f>DETAIL!AP284/1000</f>
        <v>1488584.044</v>
      </c>
      <c r="AQ284" s="31">
        <f>DETAIL!AQ284/1000</f>
        <v>1444700.973</v>
      </c>
      <c r="AR284" s="31">
        <f>DETAIL!AR284/1000</f>
        <v>1418059.554</v>
      </c>
      <c r="AS284" s="31">
        <f>DETAIL!AS284/1000</f>
        <v>1303299.706</v>
      </c>
      <c r="AT284" s="31">
        <f>DETAIL!AT284/1000</f>
        <v>1399364.9310000001</v>
      </c>
    </row>
    <row r="285" spans="1:46" ht="13.35" customHeight="1">
      <c r="B285"/>
      <c r="C285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41"/>
      <c r="AC285" s="41"/>
      <c r="AD285" s="23"/>
      <c r="AE285" s="23"/>
      <c r="AF285" s="23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</row>
    <row r="286" spans="1:46" s="3" customFormat="1" ht="13.35" customHeight="1">
      <c r="A286" s="3" t="s">
        <v>48</v>
      </c>
      <c r="B286"/>
      <c r="C286"/>
      <c r="AB286" s="8"/>
      <c r="AC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</row>
    <row r="287" spans="1:46" ht="13.35" customHeight="1">
      <c r="A287" s="28" t="s">
        <v>3</v>
      </c>
      <c r="B287" s="31">
        <f>DETAIL!B287/1000</f>
        <v>0</v>
      </c>
      <c r="C287" s="31">
        <f>DETAIL!C287/1000</f>
        <v>0</v>
      </c>
      <c r="D287" s="31">
        <f>DETAIL!D287/1000</f>
        <v>0</v>
      </c>
      <c r="E287" s="31">
        <f>DETAIL!E287/1000</f>
        <v>0</v>
      </c>
      <c r="F287" s="31">
        <f>DETAIL!F287/1000</f>
        <v>0</v>
      </c>
      <c r="G287" s="31">
        <f>DETAIL!G287/1000</f>
        <v>0</v>
      </c>
      <c r="H287" s="31">
        <f>DETAIL!H287/1000</f>
        <v>0</v>
      </c>
      <c r="I287" s="31">
        <f>DETAIL!I287/1000</f>
        <v>0</v>
      </c>
      <c r="J287" s="31">
        <f>DETAIL!J287/1000</f>
        <v>0</v>
      </c>
      <c r="K287" s="31">
        <f>DETAIL!K287/1000</f>
        <v>0</v>
      </c>
      <c r="L287" s="31">
        <f>DETAIL!L287/1000</f>
        <v>0</v>
      </c>
      <c r="M287" s="31">
        <f>DETAIL!M287/1000</f>
        <v>0</v>
      </c>
      <c r="N287" s="31">
        <f>DETAIL!N287/1000</f>
        <v>0</v>
      </c>
      <c r="O287" s="31">
        <f>DETAIL!O287/1000</f>
        <v>0</v>
      </c>
      <c r="P287" s="31">
        <f>DETAIL!P287/1000</f>
        <v>0</v>
      </c>
      <c r="Q287" s="31">
        <f>DETAIL!Q287/1000</f>
        <v>0</v>
      </c>
      <c r="R287" s="31">
        <f>DETAIL!R287/1000</f>
        <v>0</v>
      </c>
      <c r="S287" s="31">
        <f>DETAIL!S287/1000</f>
        <v>0</v>
      </c>
      <c r="T287" s="31">
        <f>DETAIL!T287/1000</f>
        <v>0</v>
      </c>
      <c r="U287" s="31">
        <f>DETAIL!U287/1000</f>
        <v>0</v>
      </c>
      <c r="V287" s="31">
        <f>DETAIL!V287/1000</f>
        <v>0</v>
      </c>
      <c r="W287" s="31">
        <f>DETAIL!W287/1000</f>
        <v>0</v>
      </c>
      <c r="X287" s="31">
        <f>DETAIL!X287/1000</f>
        <v>0</v>
      </c>
      <c r="Y287" s="31">
        <f>DETAIL!Y287/1000</f>
        <v>0</v>
      </c>
      <c r="Z287" s="31">
        <f>DETAIL!Z287/1000</f>
        <v>0</v>
      </c>
      <c r="AA287" s="31">
        <f>DETAIL!AA287/1000</f>
        <v>0</v>
      </c>
      <c r="AB287" s="31">
        <f>DETAIL!AB287/1000</f>
        <v>0</v>
      </c>
      <c r="AC287" s="31">
        <f>DETAIL!AC287/1000</f>
        <v>0</v>
      </c>
      <c r="AD287" s="31">
        <f>DETAIL!AD287/1000</f>
        <v>9657.6280000000006</v>
      </c>
      <c r="AE287" s="31">
        <f>DETAIL!AE287/1000</f>
        <v>9341.1689999999999</v>
      </c>
      <c r="AF287" s="31">
        <f>DETAIL!AF287/1000</f>
        <v>9893.6020000000008</v>
      </c>
      <c r="AG287" s="31">
        <f>DETAIL!AG287/1000</f>
        <v>11258.753000000001</v>
      </c>
      <c r="AH287" s="31">
        <f>DETAIL!AH287/1000</f>
        <v>11723.653</v>
      </c>
      <c r="AI287" s="47">
        <f>DETAIL!AI287/1000</f>
        <v>14795.367</v>
      </c>
      <c r="AJ287" s="47">
        <f>DETAIL!AJ287/1000</f>
        <v>14316.861000000001</v>
      </c>
      <c r="AK287" s="47">
        <f>DETAIL!AK287/1000</f>
        <v>13480.188</v>
      </c>
      <c r="AL287" s="47">
        <f>DETAIL!AL287/1000</f>
        <v>12409.914000000001</v>
      </c>
      <c r="AM287" s="47">
        <f>DETAIL!AM287/1000</f>
        <v>11912.46</v>
      </c>
      <c r="AN287" s="47">
        <f>DETAIL!AN287/1000</f>
        <v>23145.148000000001</v>
      </c>
      <c r="AO287" s="47">
        <f>DETAIL!AO287/1000</f>
        <v>21019.628000000001</v>
      </c>
      <c r="AP287" s="47">
        <f>DETAIL!AP287/1000</f>
        <v>24530.118999999999</v>
      </c>
      <c r="AQ287" s="47">
        <f>DETAIL!AQ287/1000</f>
        <v>24625.837</v>
      </c>
      <c r="AR287" s="47">
        <f>DETAIL!AR287/1000</f>
        <v>26543.91</v>
      </c>
      <c r="AS287" s="47">
        <f>DETAIL!AS287/1000</f>
        <v>27777.347000000002</v>
      </c>
      <c r="AT287" s="47">
        <f>DETAIL!AT287/1000</f>
        <v>25374.019</v>
      </c>
    </row>
    <row r="288" spans="1:46" ht="13.35" customHeight="1">
      <c r="A288" s="28" t="s">
        <v>4</v>
      </c>
      <c r="B288" s="31">
        <f>DETAIL!B288/1000</f>
        <v>0</v>
      </c>
      <c r="C288" s="31">
        <f>DETAIL!C288/1000</f>
        <v>0</v>
      </c>
      <c r="D288" s="31">
        <f>DETAIL!D288/1000</f>
        <v>0</v>
      </c>
      <c r="E288" s="31">
        <f>DETAIL!E288/1000</f>
        <v>0</v>
      </c>
      <c r="F288" s="31">
        <f>DETAIL!F288/1000</f>
        <v>0</v>
      </c>
      <c r="G288" s="31">
        <f>DETAIL!G288/1000</f>
        <v>0</v>
      </c>
      <c r="H288" s="31">
        <f>DETAIL!H288/1000</f>
        <v>0</v>
      </c>
      <c r="I288" s="31">
        <f>DETAIL!I288/1000</f>
        <v>0</v>
      </c>
      <c r="J288" s="31">
        <f>DETAIL!J288/1000</f>
        <v>0</v>
      </c>
      <c r="K288" s="31">
        <f>DETAIL!K288/1000</f>
        <v>0</v>
      </c>
      <c r="L288" s="31">
        <f>DETAIL!L288/1000</f>
        <v>0</v>
      </c>
      <c r="M288" s="31">
        <f>DETAIL!M288/1000</f>
        <v>0</v>
      </c>
      <c r="N288" s="31">
        <f>DETAIL!N288/1000</f>
        <v>0</v>
      </c>
      <c r="O288" s="31">
        <f>DETAIL!O288/1000</f>
        <v>0</v>
      </c>
      <c r="P288" s="31">
        <f>DETAIL!P288/1000</f>
        <v>0</v>
      </c>
      <c r="Q288" s="31">
        <f>DETAIL!Q288/1000</f>
        <v>0</v>
      </c>
      <c r="R288" s="31">
        <f>DETAIL!R288/1000</f>
        <v>0</v>
      </c>
      <c r="S288" s="31">
        <f>DETAIL!S288/1000</f>
        <v>0</v>
      </c>
      <c r="T288" s="31">
        <f>DETAIL!T288/1000</f>
        <v>0</v>
      </c>
      <c r="U288" s="31">
        <f>DETAIL!U288/1000</f>
        <v>0</v>
      </c>
      <c r="V288" s="31">
        <f>DETAIL!V288/1000</f>
        <v>0</v>
      </c>
      <c r="W288" s="31">
        <f>DETAIL!W288/1000</f>
        <v>0</v>
      </c>
      <c r="X288" s="31">
        <f>DETAIL!X288/1000</f>
        <v>0</v>
      </c>
      <c r="Y288" s="31">
        <f>DETAIL!Y288/1000</f>
        <v>0</v>
      </c>
      <c r="Z288" s="31">
        <f>DETAIL!Z288/1000</f>
        <v>0</v>
      </c>
      <c r="AA288" s="31">
        <f>DETAIL!AA288/1000</f>
        <v>0</v>
      </c>
      <c r="AB288" s="31">
        <f>DETAIL!AB288/1000</f>
        <v>0</v>
      </c>
      <c r="AC288" s="31">
        <f>DETAIL!AC288/1000</f>
        <v>0</v>
      </c>
      <c r="AD288" s="31">
        <f>DETAIL!AD288/1000</f>
        <v>40427.491000000002</v>
      </c>
      <c r="AE288" s="31">
        <f>DETAIL!AE288/1000</f>
        <v>42237.3</v>
      </c>
      <c r="AF288" s="31">
        <f>DETAIL!AF288/1000</f>
        <v>45233.233</v>
      </c>
      <c r="AG288" s="47">
        <f>DETAIL!AG288/1000</f>
        <v>44188.241999999998</v>
      </c>
      <c r="AH288" s="47">
        <f>DETAIL!AH288/1000</f>
        <v>45593.985000000001</v>
      </c>
      <c r="AI288" s="47">
        <f>DETAIL!AI288/1000</f>
        <v>104973.789</v>
      </c>
      <c r="AJ288" s="47">
        <f>DETAIL!AJ288/1000</f>
        <v>121775.09299999999</v>
      </c>
      <c r="AK288" s="47">
        <f>DETAIL!AK288/1000</f>
        <v>97839.993000000002</v>
      </c>
      <c r="AL288" s="47">
        <f>DETAIL!AL288/1000</f>
        <v>107134.2</v>
      </c>
      <c r="AM288" s="47">
        <f>DETAIL!AM288/1000</f>
        <v>100870.246</v>
      </c>
      <c r="AN288" s="47">
        <f>DETAIL!AN288/1000</f>
        <v>199646.78599999999</v>
      </c>
      <c r="AO288" s="47">
        <f>DETAIL!AO288/1000</f>
        <v>192340.32500000001</v>
      </c>
      <c r="AP288" s="47">
        <f>DETAIL!AP288/1000</f>
        <v>169960.01300000001</v>
      </c>
      <c r="AQ288" s="47">
        <f>DETAIL!AQ288/1000</f>
        <v>170727.28099999999</v>
      </c>
      <c r="AR288" s="47">
        <f>DETAIL!AR288/1000</f>
        <v>215945.65</v>
      </c>
      <c r="AS288" s="47">
        <f>DETAIL!AS288/1000</f>
        <v>344516.03700000001</v>
      </c>
      <c r="AT288" s="47">
        <f>DETAIL!AT288/1000</f>
        <v>360673.88900000002</v>
      </c>
    </row>
    <row r="289" spans="1:46" ht="13.35" customHeight="1">
      <c r="A289" s="28" t="s">
        <v>5</v>
      </c>
      <c r="B289" s="31">
        <f>DETAIL!B289/1000</f>
        <v>0</v>
      </c>
      <c r="C289" s="31">
        <f>DETAIL!C289/1000</f>
        <v>0</v>
      </c>
      <c r="D289" s="31">
        <f>DETAIL!D289/1000</f>
        <v>0</v>
      </c>
      <c r="E289" s="31">
        <f>DETAIL!E289/1000</f>
        <v>0</v>
      </c>
      <c r="F289" s="31">
        <f>DETAIL!F289/1000</f>
        <v>0</v>
      </c>
      <c r="G289" s="31">
        <f>DETAIL!G289/1000</f>
        <v>0</v>
      </c>
      <c r="H289" s="31">
        <f>DETAIL!H289/1000</f>
        <v>0</v>
      </c>
      <c r="I289" s="31">
        <f>DETAIL!I289/1000</f>
        <v>0</v>
      </c>
      <c r="J289" s="31">
        <f>DETAIL!J289/1000</f>
        <v>0</v>
      </c>
      <c r="K289" s="31">
        <f>DETAIL!K289/1000</f>
        <v>0</v>
      </c>
      <c r="L289" s="31">
        <f>DETAIL!L289/1000</f>
        <v>0</v>
      </c>
      <c r="M289" s="31">
        <f>DETAIL!M289/1000</f>
        <v>0</v>
      </c>
      <c r="N289" s="31">
        <f>DETAIL!N289/1000</f>
        <v>0</v>
      </c>
      <c r="O289" s="31">
        <f>DETAIL!O289/1000</f>
        <v>0</v>
      </c>
      <c r="P289" s="31">
        <f>DETAIL!P289/1000</f>
        <v>0</v>
      </c>
      <c r="Q289" s="31">
        <f>DETAIL!Q289/1000</f>
        <v>0</v>
      </c>
      <c r="R289" s="31">
        <f>DETAIL!R289/1000</f>
        <v>0</v>
      </c>
      <c r="S289" s="31">
        <f>DETAIL!S289/1000</f>
        <v>0</v>
      </c>
      <c r="T289" s="31">
        <f>DETAIL!T289/1000</f>
        <v>0</v>
      </c>
      <c r="U289" s="31">
        <f>DETAIL!U289/1000</f>
        <v>0</v>
      </c>
      <c r="V289" s="31">
        <f>DETAIL!V289/1000</f>
        <v>0</v>
      </c>
      <c r="W289" s="31">
        <f>DETAIL!W289/1000</f>
        <v>0</v>
      </c>
      <c r="X289" s="31">
        <f>DETAIL!X289/1000</f>
        <v>0</v>
      </c>
      <c r="Y289" s="31">
        <f>DETAIL!Y289/1000</f>
        <v>0</v>
      </c>
      <c r="Z289" s="31">
        <f>DETAIL!Z289/1000</f>
        <v>0</v>
      </c>
      <c r="AA289" s="31">
        <f>DETAIL!AA289/1000</f>
        <v>0</v>
      </c>
      <c r="AB289" s="31">
        <f>DETAIL!AB289/1000</f>
        <v>0</v>
      </c>
      <c r="AC289" s="31">
        <f>DETAIL!AC289/1000</f>
        <v>0</v>
      </c>
      <c r="AD289" s="31">
        <f>DETAIL!AD289/1000</f>
        <v>2057.7249999999999</v>
      </c>
      <c r="AE289" s="31">
        <f>DETAIL!AE289/1000</f>
        <v>2082.15</v>
      </c>
      <c r="AF289" s="31">
        <f>DETAIL!AF289/1000</f>
        <v>1913.0450000000001</v>
      </c>
      <c r="AG289" s="47">
        <f>DETAIL!AG289/1000</f>
        <v>1546.9639999999999</v>
      </c>
      <c r="AH289" s="47">
        <f>DETAIL!AH289/1000</f>
        <v>1303.3610000000001</v>
      </c>
      <c r="AI289" s="47">
        <f>DETAIL!AI289/1000</f>
        <v>651.54700000000003</v>
      </c>
      <c r="AJ289" s="47">
        <f>DETAIL!AJ289/1000</f>
        <v>90.375</v>
      </c>
      <c r="AK289" s="47">
        <f>DETAIL!AK289/1000</f>
        <v>90</v>
      </c>
      <c r="AL289" s="47">
        <f>DETAIL!AL289/1000</f>
        <v>87.488</v>
      </c>
      <c r="AM289" s="47">
        <f>DETAIL!AM289/1000</f>
        <v>0</v>
      </c>
      <c r="AN289" s="47">
        <f>DETAIL!AN289/1000</f>
        <v>1870.5309999999999</v>
      </c>
      <c r="AO289" s="47">
        <f>DETAIL!AO289/1000</f>
        <v>0</v>
      </c>
      <c r="AP289" s="47">
        <f>DETAIL!AP289/1000</f>
        <v>0</v>
      </c>
      <c r="AQ289" s="47">
        <f>DETAIL!AQ289/1000</f>
        <v>0</v>
      </c>
      <c r="AR289" s="47">
        <f>DETAIL!AR289/1000</f>
        <v>0</v>
      </c>
      <c r="AS289" s="47">
        <f>DETAIL!AS289/1000</f>
        <v>0</v>
      </c>
      <c r="AT289" s="47">
        <f>DETAIL!AT289/1000</f>
        <v>0</v>
      </c>
    </row>
    <row r="290" spans="1:46" ht="13.35" customHeight="1">
      <c r="A290" s="26" t="s">
        <v>6</v>
      </c>
      <c r="B290" s="31">
        <f>DETAIL!B290/1000</f>
        <v>0</v>
      </c>
      <c r="C290" s="31">
        <f>DETAIL!C290/1000</f>
        <v>0</v>
      </c>
      <c r="D290" s="24">
        <f>DETAIL!D290/1000</f>
        <v>0</v>
      </c>
      <c r="E290" s="24">
        <f>DETAIL!E290/1000</f>
        <v>0</v>
      </c>
      <c r="F290" s="24">
        <f>DETAIL!F290/1000</f>
        <v>0</v>
      </c>
      <c r="G290" s="24">
        <f>DETAIL!G290/1000</f>
        <v>0</v>
      </c>
      <c r="H290" s="24">
        <f>DETAIL!H290/1000</f>
        <v>0</v>
      </c>
      <c r="I290" s="24">
        <f>DETAIL!I290/1000</f>
        <v>0</v>
      </c>
      <c r="J290" s="24">
        <f>DETAIL!J290/1000</f>
        <v>0</v>
      </c>
      <c r="K290" s="24">
        <f>DETAIL!K290/1000</f>
        <v>0</v>
      </c>
      <c r="L290" s="24">
        <f>DETAIL!L290/1000</f>
        <v>0</v>
      </c>
      <c r="M290" s="24">
        <f>DETAIL!M290/1000</f>
        <v>0</v>
      </c>
      <c r="N290" s="24">
        <f>DETAIL!N290/1000</f>
        <v>0</v>
      </c>
      <c r="O290" s="24">
        <f>DETAIL!O290/1000</f>
        <v>0</v>
      </c>
      <c r="P290" s="24">
        <f>DETAIL!P290/1000</f>
        <v>0</v>
      </c>
      <c r="Q290" s="24">
        <f>DETAIL!Q290/1000</f>
        <v>0</v>
      </c>
      <c r="R290" s="24">
        <f>DETAIL!R290/1000</f>
        <v>0</v>
      </c>
      <c r="S290" s="24">
        <f>DETAIL!S290/1000</f>
        <v>0</v>
      </c>
      <c r="T290" s="24">
        <f>DETAIL!T290/1000</f>
        <v>0</v>
      </c>
      <c r="U290" s="24">
        <f>DETAIL!U290/1000</f>
        <v>0</v>
      </c>
      <c r="V290" s="24">
        <f>DETAIL!V290/1000</f>
        <v>0</v>
      </c>
      <c r="W290" s="24">
        <f>DETAIL!W290/1000</f>
        <v>0</v>
      </c>
      <c r="X290" s="24">
        <f>DETAIL!X290/1000</f>
        <v>0</v>
      </c>
      <c r="Y290" s="24">
        <f>DETAIL!Y290/1000</f>
        <v>0</v>
      </c>
      <c r="Z290" s="24">
        <f>DETAIL!Z290/1000</f>
        <v>0</v>
      </c>
      <c r="AA290" s="24">
        <f>DETAIL!AA290/1000</f>
        <v>0</v>
      </c>
      <c r="AB290" s="24">
        <f>DETAIL!AB290/1000</f>
        <v>0</v>
      </c>
      <c r="AC290" s="24">
        <f>DETAIL!AC290/1000</f>
        <v>0</v>
      </c>
      <c r="AD290" s="24">
        <f>DETAIL!AD290/1000</f>
        <v>-384.93099999999998</v>
      </c>
      <c r="AE290" s="24">
        <f>DETAIL!AE290/1000</f>
        <v>-205.024</v>
      </c>
      <c r="AF290" s="24">
        <f>DETAIL!AF290/1000</f>
        <v>-451.75099999999998</v>
      </c>
      <c r="AG290" s="47">
        <f>DETAIL!AG290/1000</f>
        <v>-836.22299999999996</v>
      </c>
      <c r="AH290" s="47">
        <f>DETAIL!AH290/1000</f>
        <v>-209.57</v>
      </c>
      <c r="AI290" s="47">
        <f>DETAIL!AI290/1000</f>
        <v>-570.25699999999995</v>
      </c>
      <c r="AJ290" s="47">
        <f>DETAIL!AJ290/1000</f>
        <v>-654.00900000000001</v>
      </c>
      <c r="AK290" s="47">
        <f>DETAIL!AK290/1000</f>
        <v>-1540.7829999999999</v>
      </c>
      <c r="AL290" s="47">
        <f>DETAIL!AL290/1000</f>
        <v>-193.14699999999999</v>
      </c>
      <c r="AM290" s="47">
        <f>DETAIL!AM290/1000</f>
        <v>-386.63600000000002</v>
      </c>
      <c r="AN290" s="47">
        <f>DETAIL!AN290/1000</f>
        <v>-538.42399999999998</v>
      </c>
      <c r="AO290" s="47">
        <f>DETAIL!AO290/1000</f>
        <v>-103.83799999999999</v>
      </c>
      <c r="AP290" s="47">
        <f>DETAIL!AP290/1000</f>
        <v>-474.21199999999999</v>
      </c>
      <c r="AQ290" s="47">
        <f>DETAIL!AQ290/1000</f>
        <v>-307.08</v>
      </c>
      <c r="AR290" s="47">
        <f>DETAIL!AR290/1000</f>
        <v>-373.488</v>
      </c>
      <c r="AS290" s="47">
        <f>DETAIL!AS290/1000</f>
        <v>-3480.39</v>
      </c>
      <c r="AT290" s="47">
        <f>DETAIL!AT290/1000</f>
        <v>-3104.7280000000001</v>
      </c>
    </row>
    <row r="291" spans="1:46" ht="13.35" customHeight="1">
      <c r="A291" s="28" t="s">
        <v>8</v>
      </c>
      <c r="B291" s="31">
        <f>DETAIL!B291/1000</f>
        <v>0</v>
      </c>
      <c r="C291" s="31">
        <f>DETAIL!C291/1000</f>
        <v>0</v>
      </c>
      <c r="D291" s="31">
        <f>DETAIL!D291/1000</f>
        <v>0</v>
      </c>
      <c r="E291" s="31">
        <f>DETAIL!E291/1000</f>
        <v>0</v>
      </c>
      <c r="F291" s="31">
        <f>DETAIL!F291/1000</f>
        <v>0</v>
      </c>
      <c r="G291" s="31">
        <f>DETAIL!G291/1000</f>
        <v>0</v>
      </c>
      <c r="H291" s="31">
        <f>DETAIL!H291/1000</f>
        <v>0</v>
      </c>
      <c r="I291" s="31">
        <f>DETAIL!I291/1000</f>
        <v>0</v>
      </c>
      <c r="J291" s="31">
        <f>DETAIL!J291/1000</f>
        <v>0</v>
      </c>
      <c r="K291" s="31">
        <f>DETAIL!K291/1000</f>
        <v>0</v>
      </c>
      <c r="L291" s="31">
        <f>DETAIL!L291/1000</f>
        <v>0</v>
      </c>
      <c r="M291" s="31">
        <f>DETAIL!M291/1000</f>
        <v>0</v>
      </c>
      <c r="N291" s="31">
        <f>DETAIL!N291/1000</f>
        <v>0</v>
      </c>
      <c r="O291" s="31">
        <f>DETAIL!O291/1000</f>
        <v>0</v>
      </c>
      <c r="P291" s="31">
        <f>DETAIL!P291/1000</f>
        <v>0</v>
      </c>
      <c r="Q291" s="31">
        <f>DETAIL!Q291/1000</f>
        <v>0</v>
      </c>
      <c r="R291" s="31">
        <f>DETAIL!R291/1000</f>
        <v>0</v>
      </c>
      <c r="S291" s="31">
        <f>DETAIL!S291/1000</f>
        <v>0</v>
      </c>
      <c r="T291" s="31">
        <f>DETAIL!T291/1000</f>
        <v>0</v>
      </c>
      <c r="U291" s="31">
        <f>DETAIL!U291/1000</f>
        <v>0</v>
      </c>
      <c r="V291" s="31">
        <f>DETAIL!V291/1000</f>
        <v>0</v>
      </c>
      <c r="W291" s="31">
        <f>DETAIL!W291/1000</f>
        <v>0</v>
      </c>
      <c r="X291" s="31">
        <f>DETAIL!X291/1000</f>
        <v>0</v>
      </c>
      <c r="Y291" s="31">
        <f>DETAIL!Y291/1000</f>
        <v>0</v>
      </c>
      <c r="Z291" s="31">
        <f>DETAIL!Z291/1000</f>
        <v>0</v>
      </c>
      <c r="AA291" s="31">
        <f>DETAIL!AA291/1000</f>
        <v>0</v>
      </c>
      <c r="AB291" s="31">
        <f>DETAIL!AB291/1000</f>
        <v>0</v>
      </c>
      <c r="AC291" s="31">
        <f>DETAIL!AC291/1000</f>
        <v>0</v>
      </c>
      <c r="AD291" s="31">
        <f>DETAIL!AD291/1000</f>
        <v>47642.463000000003</v>
      </c>
      <c r="AE291" s="31">
        <f>DETAIL!AE291/1000</f>
        <v>49291.294999999998</v>
      </c>
      <c r="AF291" s="31">
        <f>DETAIL!AF291/1000</f>
        <v>52762.038999999997</v>
      </c>
      <c r="AG291" s="31">
        <f>DETAIL!AG291/1000</f>
        <v>53063.807999999997</v>
      </c>
      <c r="AH291" s="31">
        <f>DETAIL!AH291/1000</f>
        <v>55804.707000000002</v>
      </c>
      <c r="AI291" s="31">
        <f>DETAIL!AI291/1000</f>
        <v>118547.352</v>
      </c>
      <c r="AJ291" s="31">
        <f>DETAIL!AJ291/1000</f>
        <v>135347.57</v>
      </c>
      <c r="AK291" s="31">
        <f>DETAIL!AK291/1000</f>
        <v>109689.398</v>
      </c>
      <c r="AL291" s="31">
        <f>DETAIL!AL291/1000</f>
        <v>119263.47900000001</v>
      </c>
      <c r="AM291" s="31">
        <f>DETAIL!AM291/1000</f>
        <v>112396.07</v>
      </c>
      <c r="AN291" s="31">
        <f>DETAIL!AN291/1000</f>
        <v>220382.97899999999</v>
      </c>
      <c r="AO291" s="31">
        <f>DETAIL!AO291/1000</f>
        <v>213256.11499999999</v>
      </c>
      <c r="AP291" s="31">
        <f>DETAIL!AP291/1000</f>
        <v>194015.92</v>
      </c>
      <c r="AQ291" s="31">
        <f>DETAIL!AQ291/1000</f>
        <v>195046.038</v>
      </c>
      <c r="AR291" s="31">
        <f>DETAIL!AR291/1000</f>
        <v>242116.07199999999</v>
      </c>
      <c r="AS291" s="31">
        <f>DETAIL!AS291/1000</f>
        <v>368812.99400000001</v>
      </c>
      <c r="AT291" s="31">
        <f>DETAIL!AT291/1000</f>
        <v>382943.18</v>
      </c>
    </row>
    <row r="292" spans="1:46" ht="13.35" customHeight="1">
      <c r="B292"/>
      <c r="C292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41"/>
      <c r="AC292" s="41"/>
      <c r="AD292" s="23"/>
      <c r="AE292" s="23"/>
      <c r="AF292" s="23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</row>
    <row r="293" spans="1:46" s="3" customFormat="1" ht="13.35" customHeight="1">
      <c r="A293" s="3" t="s">
        <v>147</v>
      </c>
      <c r="B293"/>
      <c r="C293"/>
      <c r="AB293" s="8"/>
      <c r="AC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</row>
    <row r="294" spans="1:46" ht="13.35" customHeight="1">
      <c r="A294" s="28" t="s">
        <v>3</v>
      </c>
      <c r="B294" s="31">
        <f>DETAIL!B294/1000</f>
        <v>8285399.9177999999</v>
      </c>
      <c r="C294" s="31">
        <f>DETAIL!C294/1000</f>
        <v>10453809.99636</v>
      </c>
      <c r="D294" s="31">
        <f>DETAIL!D294/1000</f>
        <v>9598353.4590000007</v>
      </c>
      <c r="E294" s="31">
        <f>DETAIL!E294/1000</f>
        <v>7579474.2460000003</v>
      </c>
      <c r="F294" s="31">
        <f>DETAIL!F294/1000</f>
        <v>6241380.2019999996</v>
      </c>
      <c r="G294" s="31">
        <f>DETAIL!G294/1000</f>
        <v>6173815.8109999998</v>
      </c>
      <c r="H294" s="31">
        <f>DETAIL!H294/1000</f>
        <v>6031859.0080000004</v>
      </c>
      <c r="I294" s="31">
        <f>DETAIL!I294/1000</f>
        <v>6064219.1629999997</v>
      </c>
      <c r="J294" s="31">
        <f>DETAIL!J294/1000</f>
        <v>5819272.0219999999</v>
      </c>
      <c r="K294" s="31">
        <f>DETAIL!K294/1000</f>
        <v>6507223.8159999996</v>
      </c>
      <c r="L294" s="31">
        <f>DETAIL!L294/1000</f>
        <v>7702729.943</v>
      </c>
      <c r="M294" s="31">
        <f>DETAIL!M294/1000</f>
        <v>3997390.5729999999</v>
      </c>
      <c r="N294" s="31">
        <f>DETAIL!N294/1000</f>
        <v>4000311.5959999999</v>
      </c>
      <c r="O294" s="31">
        <f>DETAIL!O294/1000</f>
        <v>3965858.327</v>
      </c>
      <c r="P294" s="31">
        <f>DETAIL!P294/1000</f>
        <v>3882607.9019999998</v>
      </c>
      <c r="Q294" s="31">
        <f>DETAIL!Q294/1000</f>
        <v>3866485.5210000002</v>
      </c>
      <c r="R294" s="31">
        <f>DETAIL!R294/1000</f>
        <v>4529304.409</v>
      </c>
      <c r="S294" s="31">
        <f>DETAIL!S294/1000</f>
        <v>5230607.5360000003</v>
      </c>
      <c r="T294" s="31">
        <f>DETAIL!T294/1000</f>
        <v>4451214.8329999996</v>
      </c>
      <c r="U294" s="31">
        <f>DETAIL!U294/1000</f>
        <v>3813236.8650000002</v>
      </c>
      <c r="V294" s="31">
        <f>DETAIL!V294/1000</f>
        <v>3126582.102</v>
      </c>
      <c r="W294" s="31">
        <f>DETAIL!W294/1000</f>
        <v>3007347.6510000001</v>
      </c>
      <c r="X294" s="31">
        <f>DETAIL!X294/1000</f>
        <v>2812258.5610000002</v>
      </c>
      <c r="Y294" s="31">
        <f>DETAIL!Y294/1000</f>
        <v>2560857.2379999999</v>
      </c>
      <c r="Z294" s="31">
        <f>DETAIL!Z294/1000</f>
        <v>2159843.7820000001</v>
      </c>
      <c r="AA294" s="31">
        <f>DETAIL!AA294/1000</f>
        <v>2054956.3130000001</v>
      </c>
      <c r="AB294" s="31">
        <f>DETAIL!AB294/1000</f>
        <v>1954652.8970000001</v>
      </c>
      <c r="AC294" s="31">
        <f>DETAIL!AC294/1000</f>
        <v>1819332.0819999999</v>
      </c>
      <c r="AD294" s="31">
        <f>DETAIL!AD294/1000</f>
        <v>1645778.2930000001</v>
      </c>
      <c r="AE294" s="31">
        <f>DETAIL!AE294/1000</f>
        <v>1619030.4920000001</v>
      </c>
      <c r="AF294" s="31">
        <f>DETAIL!AF294/1000</f>
        <v>1857459.477</v>
      </c>
      <c r="AG294" s="31">
        <f>DETAIL!AG294/1000</f>
        <v>1669295.2180000001</v>
      </c>
      <c r="AH294" s="31">
        <f>DETAIL!AH294/1000</f>
        <v>1527132.6129999999</v>
      </c>
      <c r="AI294" s="47">
        <f>DETAIL!AI294/1000</f>
        <v>1439702.8859999999</v>
      </c>
      <c r="AJ294" s="47">
        <f>DETAIL!AJ294/1000</f>
        <v>1199302.9169999999</v>
      </c>
      <c r="AK294" s="47">
        <f>DETAIL!AK294/1000</f>
        <v>1141100.5020000001</v>
      </c>
      <c r="AL294" s="47">
        <f>DETAIL!AL294/1000</f>
        <v>947903.82700000005</v>
      </c>
      <c r="AM294" s="47">
        <f>DETAIL!AM294/1000</f>
        <v>890762.09900000005</v>
      </c>
      <c r="AN294" s="47">
        <f>DETAIL!AN294/1000</f>
        <v>817089.99600000004</v>
      </c>
      <c r="AO294" s="47">
        <f>DETAIL!AO294/1000</f>
        <v>727690.73300000001</v>
      </c>
      <c r="AP294" s="47">
        <f>DETAIL!AP294/1000</f>
        <v>614362.68200000003</v>
      </c>
      <c r="AQ294" s="47">
        <f>DETAIL!AQ294/1000</f>
        <v>482754.74</v>
      </c>
      <c r="AR294" s="47">
        <f>DETAIL!AR294/1000</f>
        <v>435774.77100000001</v>
      </c>
      <c r="AS294" s="47">
        <f>DETAIL!AS294/1000</f>
        <v>376405.47600000002</v>
      </c>
      <c r="AT294" s="47">
        <f>DETAIL!AT294/1000</f>
        <v>303249.79300000001</v>
      </c>
    </row>
    <row r="295" spans="1:46" ht="13.35" customHeight="1">
      <c r="A295" s="28" t="s">
        <v>4</v>
      </c>
      <c r="B295" s="31">
        <f>DETAIL!B295/1000</f>
        <v>6081193.1279300004</v>
      </c>
      <c r="C295" s="31">
        <f>DETAIL!C295/1000</f>
        <v>5208919.6343799988</v>
      </c>
      <c r="D295" s="31">
        <f>DETAIL!D295/1000</f>
        <v>5069593.9340000004</v>
      </c>
      <c r="E295" s="31">
        <f>DETAIL!E295/1000</f>
        <v>4701660.5190000003</v>
      </c>
      <c r="F295" s="31">
        <f>DETAIL!F295/1000</f>
        <v>4403018.8030000003</v>
      </c>
      <c r="G295" s="31">
        <f>DETAIL!G295/1000</f>
        <v>3753638.3590000002</v>
      </c>
      <c r="H295" s="31">
        <f>DETAIL!H295/1000</f>
        <v>3270821.5649999999</v>
      </c>
      <c r="I295" s="31">
        <f>DETAIL!I295/1000</f>
        <v>3105192.2370000002</v>
      </c>
      <c r="J295" s="31">
        <f>DETAIL!J295/1000</f>
        <v>2902215.8760000002</v>
      </c>
      <c r="K295" s="31">
        <f>DETAIL!K295/1000</f>
        <v>3137490.81</v>
      </c>
      <c r="L295" s="31">
        <f>DETAIL!L295/1000</f>
        <v>2819511.87</v>
      </c>
      <c r="M295" s="31">
        <f>DETAIL!M295/1000</f>
        <v>2319501.3810000001</v>
      </c>
      <c r="N295" s="31">
        <f>DETAIL!N295/1000</f>
        <v>2137404.3650000002</v>
      </c>
      <c r="O295" s="31">
        <f>DETAIL!O295/1000</f>
        <v>2059393.885</v>
      </c>
      <c r="P295" s="31">
        <f>DETAIL!P295/1000</f>
        <v>2055425.875</v>
      </c>
      <c r="Q295" s="31">
        <f>DETAIL!Q295/1000</f>
        <v>2632030.699</v>
      </c>
      <c r="R295" s="31">
        <f>DETAIL!R295/1000</f>
        <v>2510844.2540000002</v>
      </c>
      <c r="S295" s="31">
        <f>DETAIL!S295/1000</f>
        <v>3115218.2579999999</v>
      </c>
      <c r="T295" s="31">
        <f>DETAIL!T295/1000</f>
        <v>1818926.7390000001</v>
      </c>
      <c r="U295" s="31">
        <f>DETAIL!U295/1000</f>
        <v>3715510.6979999999</v>
      </c>
      <c r="V295" s="31">
        <f>DETAIL!V295/1000</f>
        <v>2055128.6470000001</v>
      </c>
      <c r="W295" s="31">
        <f>DETAIL!W295/1000</f>
        <v>2304710.949</v>
      </c>
      <c r="X295" s="31">
        <f>DETAIL!X295/1000</f>
        <v>1246806.1459999999</v>
      </c>
      <c r="Y295" s="31">
        <f>DETAIL!Y295/1000</f>
        <v>1406090.192</v>
      </c>
      <c r="Z295" s="31">
        <f>DETAIL!Z295/1000</f>
        <v>1245430.9620000001</v>
      </c>
      <c r="AA295" s="31">
        <f>DETAIL!AA295/1000</f>
        <v>1127934.672</v>
      </c>
      <c r="AB295" s="31">
        <f>DETAIL!AB295/1000</f>
        <v>1310867.618</v>
      </c>
      <c r="AC295" s="31">
        <f>DETAIL!AC295/1000</f>
        <v>1040042.885</v>
      </c>
      <c r="AD295" s="31">
        <f>DETAIL!AD295/1000</f>
        <v>1094268.2290000001</v>
      </c>
      <c r="AE295" s="31">
        <f>DETAIL!AE295/1000</f>
        <v>1216931.165</v>
      </c>
      <c r="AF295" s="31">
        <f>DETAIL!AF295/1000</f>
        <v>1222308.855</v>
      </c>
      <c r="AG295" s="47">
        <f>DETAIL!AG295/1000</f>
        <v>1186845.2109999999</v>
      </c>
      <c r="AH295" s="47">
        <f>DETAIL!AH295/1000</f>
        <v>1282196.57</v>
      </c>
      <c r="AI295" s="47">
        <f>DETAIL!AI295/1000</f>
        <v>1140592.4790000001</v>
      </c>
      <c r="AJ295" s="47">
        <f>DETAIL!AJ295/1000</f>
        <v>977679.77899999998</v>
      </c>
      <c r="AK295" s="47">
        <f>DETAIL!AK295/1000</f>
        <v>1189097.378</v>
      </c>
      <c r="AL295" s="47">
        <f>DETAIL!AL295/1000</f>
        <v>1086171.517</v>
      </c>
      <c r="AM295" s="47">
        <f>DETAIL!AM295/1000</f>
        <v>828266.14599999995</v>
      </c>
      <c r="AN295" s="47">
        <f>DETAIL!AN295/1000</f>
        <v>1021515.928</v>
      </c>
      <c r="AO295" s="47">
        <f>DETAIL!AO295/1000</f>
        <v>844059.57</v>
      </c>
      <c r="AP295" s="47">
        <f>DETAIL!AP295/1000</f>
        <v>598616.37699999998</v>
      </c>
      <c r="AQ295" s="47">
        <f>DETAIL!AQ295/1000</f>
        <v>687944.33200000005</v>
      </c>
      <c r="AR295" s="47">
        <f>DETAIL!AR295/1000</f>
        <v>597077.74699999997</v>
      </c>
      <c r="AS295" s="47">
        <f>DETAIL!AS295/1000</f>
        <v>631169.995</v>
      </c>
      <c r="AT295" s="47">
        <f>DETAIL!AT295/1000</f>
        <v>482449.478</v>
      </c>
    </row>
    <row r="296" spans="1:46" ht="13.35" customHeight="1">
      <c r="A296" s="28" t="s">
        <v>5</v>
      </c>
      <c r="B296" s="31">
        <f>DETAIL!B296/1000</f>
        <v>91247.287049999999</v>
      </c>
      <c r="C296" s="31">
        <f>DETAIL!C296/1000</f>
        <v>88568.400709999987</v>
      </c>
      <c r="D296" s="31">
        <f>DETAIL!D296/1000</f>
        <v>92065.663</v>
      </c>
      <c r="E296" s="31">
        <f>DETAIL!E296/1000</f>
        <v>96050.623999999996</v>
      </c>
      <c r="F296" s="31">
        <f>DETAIL!F296/1000</f>
        <v>102804.07399999999</v>
      </c>
      <c r="G296" s="31">
        <f>DETAIL!G296/1000</f>
        <v>99261.876000000004</v>
      </c>
      <c r="H296" s="31">
        <f>DETAIL!H296/1000</f>
        <v>93875.85</v>
      </c>
      <c r="I296" s="31">
        <f>DETAIL!I296/1000</f>
        <v>85269.316000000006</v>
      </c>
      <c r="J296" s="31">
        <f>DETAIL!J296/1000</f>
        <v>81748.945999999996</v>
      </c>
      <c r="K296" s="31">
        <f>DETAIL!K296/1000</f>
        <v>81859.468999999997</v>
      </c>
      <c r="L296" s="31">
        <f>DETAIL!L296/1000</f>
        <v>80683.623999999996</v>
      </c>
      <c r="M296" s="31">
        <f>DETAIL!M296/1000</f>
        <v>77544.274999999994</v>
      </c>
      <c r="N296" s="31">
        <f>DETAIL!N296/1000</f>
        <v>70808.548999999999</v>
      </c>
      <c r="O296" s="31">
        <f>DETAIL!O296/1000</f>
        <v>67305.59</v>
      </c>
      <c r="P296" s="31">
        <f>DETAIL!P296/1000</f>
        <v>63401.777000000002</v>
      </c>
      <c r="Q296" s="31">
        <f>DETAIL!Q296/1000</f>
        <v>57.732999999999997</v>
      </c>
      <c r="R296" s="31">
        <f>DETAIL!R296/1000</f>
        <v>127.267</v>
      </c>
      <c r="S296" s="31">
        <f>DETAIL!S296/1000</f>
        <v>0</v>
      </c>
      <c r="T296" s="31">
        <f>DETAIL!T296/1000</f>
        <v>0</v>
      </c>
      <c r="U296" s="31">
        <f>DETAIL!U296/1000</f>
        <v>0</v>
      </c>
      <c r="V296" s="31">
        <f>DETAIL!V296/1000</f>
        <v>0</v>
      </c>
      <c r="W296" s="31">
        <f>DETAIL!W296/1000</f>
        <v>0</v>
      </c>
      <c r="X296" s="31">
        <f>DETAIL!X296/1000</f>
        <v>0</v>
      </c>
      <c r="Y296" s="31">
        <f>DETAIL!Y296/1000</f>
        <v>0</v>
      </c>
      <c r="Z296" s="31">
        <f>DETAIL!Z296/1000</f>
        <v>0</v>
      </c>
      <c r="AA296" s="31">
        <f>DETAIL!AA296/1000</f>
        <v>0</v>
      </c>
      <c r="AB296" s="31">
        <f>DETAIL!AB296/1000</f>
        <v>0</v>
      </c>
      <c r="AC296" s="31">
        <f>DETAIL!AC296/1000</f>
        <v>0</v>
      </c>
      <c r="AD296" s="31">
        <f>DETAIL!AD296/1000</f>
        <v>0</v>
      </c>
      <c r="AE296" s="31">
        <f>DETAIL!AE296/1000</f>
        <v>0</v>
      </c>
      <c r="AF296" s="31">
        <f>DETAIL!AF296/1000</f>
        <v>0</v>
      </c>
      <c r="AG296" s="47">
        <f>DETAIL!AG296/1000</f>
        <v>0</v>
      </c>
      <c r="AH296" s="47">
        <f>DETAIL!AH296/1000</f>
        <v>0</v>
      </c>
      <c r="AI296" s="47">
        <f>DETAIL!AI296/1000</f>
        <v>0</v>
      </c>
      <c r="AJ296" s="47">
        <f>DETAIL!AJ296/1000</f>
        <v>0</v>
      </c>
      <c r="AK296" s="47">
        <f>DETAIL!AK296/1000</f>
        <v>0</v>
      </c>
      <c r="AL296" s="47">
        <f>DETAIL!AL296/1000</f>
        <v>0</v>
      </c>
      <c r="AM296" s="47">
        <f>DETAIL!AM296/1000</f>
        <v>0</v>
      </c>
      <c r="AN296" s="47">
        <f>DETAIL!AN296/1000</f>
        <v>0</v>
      </c>
      <c r="AO296" s="47">
        <f>DETAIL!AO296/1000</f>
        <v>0</v>
      </c>
      <c r="AP296" s="47">
        <f>DETAIL!AP296/1000</f>
        <v>0</v>
      </c>
      <c r="AQ296" s="47">
        <f>DETAIL!AQ296/1000</f>
        <v>0</v>
      </c>
      <c r="AR296" s="47">
        <f>DETAIL!AR296/1000</f>
        <v>0</v>
      </c>
      <c r="AS296" s="47">
        <f>DETAIL!AS296/1000</f>
        <v>0</v>
      </c>
      <c r="AT296" s="47">
        <f>DETAIL!AT296/1000</f>
        <v>0</v>
      </c>
    </row>
    <row r="297" spans="1:46" ht="13.35" customHeight="1">
      <c r="A297" s="26" t="s">
        <v>6</v>
      </c>
      <c r="B297" s="31">
        <f>DETAIL!B297/1000</f>
        <v>-110470.62352000001</v>
      </c>
      <c r="C297" s="31">
        <f>DETAIL!C297/1000</f>
        <v>-89177.650999999998</v>
      </c>
      <c r="D297" s="24">
        <f>DETAIL!D297/1000</f>
        <v>-7165.5230000000001</v>
      </c>
      <c r="E297" s="24">
        <f>DETAIL!E297/1000</f>
        <v>-31196.473000000002</v>
      </c>
      <c r="F297" s="24">
        <f>DETAIL!F297/1000</f>
        <v>-1244.8599999999999</v>
      </c>
      <c r="G297" s="24">
        <f>DETAIL!G297/1000</f>
        <v>-4331.4669999999996</v>
      </c>
      <c r="H297" s="24">
        <f>DETAIL!H297/1000</f>
        <v>-2541.6990000000001</v>
      </c>
      <c r="I297" s="24">
        <f>DETAIL!I297/1000</f>
        <v>-76995.873999999996</v>
      </c>
      <c r="J297" s="24">
        <f>DETAIL!J297/1000</f>
        <v>-1568.34</v>
      </c>
      <c r="K297" s="24">
        <f>DETAIL!K297/1000</f>
        <v>-101955.10799999999</v>
      </c>
      <c r="L297" s="24">
        <f>DETAIL!L297/1000</f>
        <v>-174625.139</v>
      </c>
      <c r="M297" s="24">
        <f>DETAIL!M297/1000</f>
        <v>-114128.9</v>
      </c>
      <c r="N297" s="24">
        <f>DETAIL!N297/1000</f>
        <v>-60459.607000000004</v>
      </c>
      <c r="O297" s="24">
        <f>DETAIL!O297/1000</f>
        <v>-240049.359</v>
      </c>
      <c r="P297" s="24">
        <f>DETAIL!P297/1000</f>
        <v>-808341.924</v>
      </c>
      <c r="Q297" s="24">
        <f>DETAIL!Q297/1000</f>
        <v>-303372.57500000001</v>
      </c>
      <c r="R297" s="24">
        <f>DETAIL!R297/1000</f>
        <v>-387998.37099999998</v>
      </c>
      <c r="S297" s="24">
        <f>DETAIL!S297/1000</f>
        <v>-328226.109</v>
      </c>
      <c r="T297" s="24">
        <f>DETAIL!T297/1000</f>
        <v>-318426.89899999998</v>
      </c>
      <c r="U297" s="24">
        <f>DETAIL!U297/1000</f>
        <v>-120384.894</v>
      </c>
      <c r="V297" s="24">
        <f>DETAIL!V297/1000</f>
        <v>-3590.6030000000001</v>
      </c>
      <c r="W297" s="24">
        <f>DETAIL!W297/1000</f>
        <v>-35248.533000000003</v>
      </c>
      <c r="X297" s="24">
        <f>DETAIL!X297/1000</f>
        <v>-133420.35200000001</v>
      </c>
      <c r="Y297" s="24">
        <f>DETAIL!Y297/1000</f>
        <v>-157590.56700000001</v>
      </c>
      <c r="Z297" s="24">
        <f>DETAIL!Z297/1000</f>
        <v>-221959.408</v>
      </c>
      <c r="AA297" s="24">
        <f>DETAIL!AA297/1000</f>
        <v>-234678.019</v>
      </c>
      <c r="AB297" s="24">
        <f>DETAIL!AB297/1000</f>
        <v>37745.493000000002</v>
      </c>
      <c r="AC297" s="24">
        <f>DETAIL!AC297/1000</f>
        <v>-5491.4989999999998</v>
      </c>
      <c r="AD297" s="24">
        <f>DETAIL!AD297/1000</f>
        <v>-32472.758999999998</v>
      </c>
      <c r="AE297" s="24">
        <f>DETAIL!AE297/1000</f>
        <v>-1428.595</v>
      </c>
      <c r="AF297" s="24">
        <f>DETAIL!AF297/1000</f>
        <v>-37785.563000000002</v>
      </c>
      <c r="AG297" s="47">
        <f>DETAIL!AG297/1000</f>
        <v>64.045000000000002</v>
      </c>
      <c r="AH297" s="47">
        <f>DETAIL!AH297/1000</f>
        <v>-21537.536</v>
      </c>
      <c r="AI297" s="47">
        <f>DETAIL!AI297/1000</f>
        <v>2573.107</v>
      </c>
      <c r="AJ297" s="47">
        <f>DETAIL!AJ297/1000</f>
        <v>-7475.8389999999999</v>
      </c>
      <c r="AK297" s="47">
        <f>DETAIL!AK297/1000</f>
        <v>-58796.748</v>
      </c>
      <c r="AL297" s="47">
        <f>DETAIL!AL297/1000</f>
        <v>-35413.124000000003</v>
      </c>
      <c r="AM297" s="47">
        <f>DETAIL!AM297/1000</f>
        <v>-32582.862000000001</v>
      </c>
      <c r="AN297" s="47">
        <f>DETAIL!AN297/1000</f>
        <v>-29534.469000000001</v>
      </c>
      <c r="AO297" s="47">
        <f>DETAIL!AO297/1000</f>
        <v>-14303.385</v>
      </c>
      <c r="AP297" s="47">
        <f>DETAIL!AP297/1000</f>
        <v>-6080.2049999999999</v>
      </c>
      <c r="AQ297" s="47">
        <f>DETAIL!AQ297/1000</f>
        <v>-16037.153</v>
      </c>
      <c r="AR297" s="47">
        <f>DETAIL!AR297/1000</f>
        <v>-17902.502</v>
      </c>
      <c r="AS297" s="47">
        <f>DETAIL!AS297/1000</f>
        <v>-2037.6469999999999</v>
      </c>
      <c r="AT297" s="47">
        <f>DETAIL!AT297/1000</f>
        <v>4552.991</v>
      </c>
    </row>
    <row r="298" spans="1:46" ht="13.35" customHeight="1">
      <c r="A298" s="28" t="s">
        <v>8</v>
      </c>
      <c r="B298" s="31">
        <f>DETAIL!B298/1000</f>
        <v>14164875.135159999</v>
      </c>
      <c r="C298" s="31">
        <f>DETAIL!C298/1000</f>
        <v>15484983.579030002</v>
      </c>
      <c r="D298" s="31">
        <f>DETAIL!D298/1000</f>
        <v>14568716.207</v>
      </c>
      <c r="E298" s="31">
        <f>DETAIL!E298/1000</f>
        <v>12153887.668</v>
      </c>
      <c r="F298" s="31">
        <f>DETAIL!F298/1000</f>
        <v>10540350.071</v>
      </c>
      <c r="G298" s="31">
        <f>DETAIL!G298/1000</f>
        <v>9823860.8269999996</v>
      </c>
      <c r="H298" s="31">
        <f>DETAIL!H298/1000</f>
        <v>9206263.0240000002</v>
      </c>
      <c r="I298" s="31">
        <f>DETAIL!I298/1000</f>
        <v>9007146.2100000009</v>
      </c>
      <c r="J298" s="31">
        <f>DETAIL!J298/1000</f>
        <v>8638170.6119999997</v>
      </c>
      <c r="K298" s="31">
        <f>DETAIL!K298/1000</f>
        <v>9460900.0490000006</v>
      </c>
      <c r="L298" s="31">
        <f>DETAIL!L298/1000</f>
        <v>10266933.050000001</v>
      </c>
      <c r="M298" s="31">
        <f>DETAIL!M298/1000</f>
        <v>6125218.7790000001</v>
      </c>
      <c r="N298" s="31">
        <f>DETAIL!N298/1000</f>
        <v>6006447.8049999997</v>
      </c>
      <c r="O298" s="31">
        <f>DETAIL!O298/1000</f>
        <v>5717897.2630000003</v>
      </c>
      <c r="P298" s="31">
        <f>DETAIL!P298/1000</f>
        <v>5066290.0760000004</v>
      </c>
      <c r="Q298" s="31">
        <f>DETAIL!Q298/1000</f>
        <v>6195085.9119999995</v>
      </c>
      <c r="R298" s="31">
        <f>DETAIL!R298/1000</f>
        <v>6652023.0250000004</v>
      </c>
      <c r="S298" s="31">
        <f>DETAIL!S298/1000</f>
        <v>8017599.6849999996</v>
      </c>
      <c r="T298" s="31">
        <f>DETAIL!T298/1000</f>
        <v>5951714.6730000004</v>
      </c>
      <c r="U298" s="31">
        <f>DETAIL!U298/1000</f>
        <v>7408362.6689999998</v>
      </c>
      <c r="V298" s="31">
        <f>DETAIL!V298/1000</f>
        <v>5178120.1459999997</v>
      </c>
      <c r="W298" s="31">
        <f>DETAIL!W298/1000</f>
        <v>5276810.0669999998</v>
      </c>
      <c r="X298" s="31">
        <f>DETAIL!X298/1000</f>
        <v>3925644.355</v>
      </c>
      <c r="Y298" s="31">
        <f>DETAIL!Y298/1000</f>
        <v>3809356.8629999999</v>
      </c>
      <c r="Z298" s="31">
        <f>DETAIL!Z298/1000</f>
        <v>3183315.3360000001</v>
      </c>
      <c r="AA298" s="31">
        <f>DETAIL!AA298/1000</f>
        <v>2948212.966</v>
      </c>
      <c r="AB298" s="31">
        <f>DETAIL!AB298/1000</f>
        <v>3303266.0079999999</v>
      </c>
      <c r="AC298" s="31">
        <f>DETAIL!AC298/1000</f>
        <v>2853883.4679999999</v>
      </c>
      <c r="AD298" s="31">
        <f>DETAIL!AD298/1000</f>
        <v>2707573.7629999998</v>
      </c>
      <c r="AE298" s="31">
        <f>DETAIL!AE298/1000</f>
        <v>2834533.0619999999</v>
      </c>
      <c r="AF298" s="31">
        <f>DETAIL!AF298/1000</f>
        <v>3041982.7689999999</v>
      </c>
      <c r="AG298" s="31">
        <f>DETAIL!AG298/1000</f>
        <v>2856204.4739999999</v>
      </c>
      <c r="AH298" s="31">
        <f>DETAIL!AH298/1000</f>
        <v>2787791.6469999999</v>
      </c>
      <c r="AI298" s="31">
        <f>DETAIL!AI298/1000</f>
        <v>2582868.4720000001</v>
      </c>
      <c r="AJ298" s="31">
        <f>DETAIL!AJ298/1000</f>
        <v>2169506.8569999998</v>
      </c>
      <c r="AK298" s="31">
        <f>DETAIL!AK298/1000</f>
        <v>2271401.1320000002</v>
      </c>
      <c r="AL298" s="31">
        <f>DETAIL!AL298/1000</f>
        <v>1998662.22</v>
      </c>
      <c r="AM298" s="31">
        <f>DETAIL!AM298/1000</f>
        <v>1686445.3829999999</v>
      </c>
      <c r="AN298" s="31">
        <f>DETAIL!AN298/1000</f>
        <v>1809071.4550000001</v>
      </c>
      <c r="AO298" s="31">
        <f>DETAIL!AO298/1000</f>
        <v>1557446.9180000001</v>
      </c>
      <c r="AP298" s="31">
        <f>DETAIL!AP298/1000</f>
        <v>1206898.8540000001</v>
      </c>
      <c r="AQ298" s="31">
        <f>DETAIL!AQ298/1000</f>
        <v>1154661.919</v>
      </c>
      <c r="AR298" s="31">
        <f>DETAIL!AR298/1000</f>
        <v>1014950.0159999999</v>
      </c>
      <c r="AS298" s="31">
        <f>DETAIL!AS298/1000</f>
        <v>1005537.824</v>
      </c>
      <c r="AT298" s="31">
        <f>DETAIL!AT298/1000</f>
        <v>790252.26199999999</v>
      </c>
    </row>
    <row r="299" spans="1:46" ht="13.35" customHeight="1">
      <c r="B299"/>
      <c r="C299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41"/>
      <c r="AC299" s="41"/>
      <c r="AD299" s="23"/>
      <c r="AE299" s="23"/>
      <c r="AF299" s="23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</row>
    <row r="300" spans="1:46" s="3" customFormat="1" ht="13.35" customHeight="1">
      <c r="A300" s="3" t="s">
        <v>115</v>
      </c>
      <c r="B300"/>
      <c r="C300"/>
      <c r="AB300" s="8"/>
      <c r="AC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</row>
    <row r="301" spans="1:46" ht="13.35" customHeight="1">
      <c r="A301" s="28" t="s">
        <v>3</v>
      </c>
      <c r="B301" s="31">
        <f>DETAIL!B301/1000</f>
        <v>0</v>
      </c>
      <c r="C301" s="31">
        <f>DETAIL!C301/1000</f>
        <v>0</v>
      </c>
      <c r="D301" s="31">
        <f>DETAIL!D301/1000</f>
        <v>0</v>
      </c>
      <c r="E301" s="31">
        <f>DETAIL!E301/1000</f>
        <v>0</v>
      </c>
      <c r="F301" s="31">
        <f>DETAIL!F301/1000</f>
        <v>0</v>
      </c>
      <c r="G301" s="31">
        <f>DETAIL!G301/1000</f>
        <v>0</v>
      </c>
      <c r="H301" s="31">
        <f>DETAIL!H301/1000</f>
        <v>0</v>
      </c>
      <c r="I301" s="31">
        <f>DETAIL!I301/1000</f>
        <v>0</v>
      </c>
      <c r="J301" s="31">
        <f>DETAIL!J301/1000</f>
        <v>0</v>
      </c>
      <c r="K301" s="31">
        <f>DETAIL!K301/1000</f>
        <v>0</v>
      </c>
      <c r="L301" s="31">
        <f>DETAIL!L301/1000</f>
        <v>0</v>
      </c>
      <c r="M301" s="31">
        <f>DETAIL!M301/1000</f>
        <v>0</v>
      </c>
      <c r="N301" s="31">
        <f>DETAIL!N301/1000</f>
        <v>0</v>
      </c>
      <c r="O301" s="31">
        <f>DETAIL!O301/1000</f>
        <v>0</v>
      </c>
      <c r="P301" s="31">
        <f>DETAIL!P301/1000</f>
        <v>0</v>
      </c>
      <c r="Q301" s="31">
        <f>DETAIL!Q301/1000</f>
        <v>0</v>
      </c>
      <c r="R301" s="31">
        <f>DETAIL!R301/1000</f>
        <v>0</v>
      </c>
      <c r="S301" s="31">
        <f>DETAIL!S301/1000</f>
        <v>0</v>
      </c>
      <c r="T301" s="31">
        <f>DETAIL!T301/1000</f>
        <v>0</v>
      </c>
      <c r="U301" s="31">
        <f>DETAIL!U301/1000</f>
        <v>0</v>
      </c>
      <c r="V301" s="31">
        <f>DETAIL!V301/1000</f>
        <v>0</v>
      </c>
      <c r="W301" s="31">
        <f>DETAIL!W301/1000</f>
        <v>0</v>
      </c>
      <c r="X301" s="31">
        <f>DETAIL!X301/1000</f>
        <v>0</v>
      </c>
      <c r="Y301" s="31">
        <f>DETAIL!Y301/1000</f>
        <v>0</v>
      </c>
      <c r="Z301" s="31">
        <f>DETAIL!Z301/1000</f>
        <v>0</v>
      </c>
      <c r="AA301" s="31">
        <f>DETAIL!AA301/1000</f>
        <v>0</v>
      </c>
      <c r="AB301" s="31">
        <f>DETAIL!AB301/1000</f>
        <v>0</v>
      </c>
      <c r="AC301" s="31">
        <f>DETAIL!AC301/1000</f>
        <v>0</v>
      </c>
      <c r="AD301" s="31">
        <f>DETAIL!AD301/1000</f>
        <v>0</v>
      </c>
      <c r="AE301" s="31">
        <f>DETAIL!AE301/1000</f>
        <v>0</v>
      </c>
      <c r="AF301" s="31">
        <f>DETAIL!AF301/1000</f>
        <v>0</v>
      </c>
      <c r="AG301" s="49">
        <f>DETAIL!AG301/1000</f>
        <v>0</v>
      </c>
      <c r="AH301" s="49">
        <f>DETAIL!AH301/1000</f>
        <v>0</v>
      </c>
      <c r="AI301" s="49">
        <f>DETAIL!AI301/1000</f>
        <v>0</v>
      </c>
      <c r="AJ301" s="49">
        <f>DETAIL!AJ301/1000</f>
        <v>0</v>
      </c>
      <c r="AK301" s="49">
        <f>DETAIL!AK301/1000</f>
        <v>0</v>
      </c>
      <c r="AL301" s="49">
        <f>DETAIL!AL301/1000</f>
        <v>0</v>
      </c>
      <c r="AM301" s="49">
        <f>DETAIL!AM301/1000</f>
        <v>0</v>
      </c>
      <c r="AN301" s="49">
        <f>DETAIL!AN301/1000</f>
        <v>0</v>
      </c>
      <c r="AO301" s="49">
        <f>DETAIL!AO301/1000</f>
        <v>0</v>
      </c>
      <c r="AP301" s="49">
        <f>DETAIL!AP301/1000</f>
        <v>0</v>
      </c>
      <c r="AQ301" s="49">
        <f>DETAIL!AQ301/1000</f>
        <v>0</v>
      </c>
      <c r="AR301" s="49">
        <f>DETAIL!AR301/1000</f>
        <v>0</v>
      </c>
      <c r="AS301" s="49">
        <f>DETAIL!AS301/1000</f>
        <v>0</v>
      </c>
      <c r="AT301" s="49">
        <f>DETAIL!AT301/1000</f>
        <v>0</v>
      </c>
    </row>
    <row r="302" spans="1:46" ht="13.35" customHeight="1">
      <c r="A302" s="28" t="s">
        <v>4</v>
      </c>
      <c r="B302" s="31">
        <f>DETAIL!B302/1000</f>
        <v>6761553.2784400005</v>
      </c>
      <c r="C302" s="31">
        <f>DETAIL!C302/1000</f>
        <v>7117957.7570099998</v>
      </c>
      <c r="D302" s="31">
        <f>DETAIL!D302/1000</f>
        <v>6295006.1289999997</v>
      </c>
      <c r="E302" s="31">
        <f>DETAIL!E302/1000</f>
        <v>8193149.6639999999</v>
      </c>
      <c r="F302" s="31">
        <f>DETAIL!F302/1000</f>
        <v>6553573.9869999997</v>
      </c>
      <c r="G302" s="31">
        <f>DETAIL!G302/1000</f>
        <v>6373133.3260000004</v>
      </c>
      <c r="H302" s="31">
        <f>DETAIL!H302/1000</f>
        <v>6693636.4730000002</v>
      </c>
      <c r="I302" s="31">
        <f>DETAIL!I302/1000</f>
        <v>5889830.21</v>
      </c>
      <c r="J302" s="31">
        <f>DETAIL!J302/1000</f>
        <v>5873841.9239999996</v>
      </c>
      <c r="K302" s="31">
        <f>DETAIL!K302/1000</f>
        <v>7420909.5319999997</v>
      </c>
      <c r="L302" s="31">
        <f>DETAIL!L302/1000</f>
        <v>4797630.4469999997</v>
      </c>
      <c r="M302" s="31">
        <f>DETAIL!M302/1000</f>
        <v>6332881.2170000002</v>
      </c>
      <c r="N302" s="31">
        <f>DETAIL!N302/1000</f>
        <v>4256603.2010000004</v>
      </c>
      <c r="O302" s="31">
        <f>DETAIL!O302/1000</f>
        <v>5255121.4510000004</v>
      </c>
      <c r="P302" s="31">
        <f>DETAIL!P302/1000</f>
        <v>3595645.1919999998</v>
      </c>
      <c r="Q302" s="31">
        <f>DETAIL!Q302/1000</f>
        <v>1602629.4879999999</v>
      </c>
      <c r="R302" s="31">
        <f>DETAIL!R302/1000</f>
        <v>5370649.1699999999</v>
      </c>
      <c r="S302" s="31">
        <f>DETAIL!S302/1000</f>
        <v>4333806.6469999999</v>
      </c>
      <c r="T302" s="31">
        <f>DETAIL!T302/1000</f>
        <v>4509856.2680000002</v>
      </c>
      <c r="U302" s="31">
        <f>DETAIL!U302/1000</f>
        <v>4022518.3319999999</v>
      </c>
      <c r="V302" s="31">
        <f>DETAIL!V302/1000</f>
        <v>3480005.5669999998</v>
      </c>
      <c r="W302" s="31">
        <f>DETAIL!W302/1000</f>
        <v>2298649.3459999999</v>
      </c>
      <c r="X302" s="31">
        <f>DETAIL!X302/1000</f>
        <v>1356685.953</v>
      </c>
      <c r="Y302" s="31">
        <f>DETAIL!Y302/1000</f>
        <v>2508811.0189999999</v>
      </c>
      <c r="Z302" s="31">
        <f>DETAIL!Z302/1000</f>
        <v>3326517.5049999999</v>
      </c>
      <c r="AA302" s="31">
        <f>DETAIL!AA302/1000</f>
        <v>3353773.5959999999</v>
      </c>
      <c r="AB302" s="31">
        <f>DETAIL!AB302/1000</f>
        <v>2903445.7919999999</v>
      </c>
      <c r="AC302" s="31">
        <f>DETAIL!AC302/1000</f>
        <v>4127068.875</v>
      </c>
      <c r="AD302" s="31">
        <f>DETAIL!AD302/1000</f>
        <v>2442227.2689999999</v>
      </c>
      <c r="AE302" s="31">
        <f>DETAIL!AE302/1000</f>
        <v>2260116.3930000002</v>
      </c>
      <c r="AF302" s="31">
        <f>DETAIL!AF302/1000</f>
        <v>2099435.8679999998</v>
      </c>
      <c r="AG302" s="31">
        <f>DETAIL!AG302/1000</f>
        <v>2069138.166</v>
      </c>
      <c r="AH302" s="31">
        <f>DETAIL!AH302/1000</f>
        <v>2427800.7659999998</v>
      </c>
      <c r="AI302" s="47">
        <f>DETAIL!AI302/1000</f>
        <v>1370559.1040000001</v>
      </c>
      <c r="AJ302" s="47">
        <f>DETAIL!AJ302/1000</f>
        <v>1119497.2409999999</v>
      </c>
      <c r="AK302" s="47">
        <f>DETAIL!AK302/1000</f>
        <v>1258507.6029999999</v>
      </c>
      <c r="AL302" s="47">
        <f>DETAIL!AL302/1000</f>
        <v>1188867.061</v>
      </c>
      <c r="AM302" s="47">
        <f>DETAIL!AM302/1000</f>
        <v>1206899.797</v>
      </c>
      <c r="AN302" s="47">
        <f>DETAIL!AN302/1000</f>
        <v>1200394.118</v>
      </c>
      <c r="AO302" s="47">
        <f>DETAIL!AO302/1000</f>
        <v>1282014.4569999999</v>
      </c>
      <c r="AP302" s="47">
        <f>DETAIL!AP302/1000</f>
        <v>1236924.331</v>
      </c>
      <c r="AQ302" s="47">
        <f>DETAIL!AQ302/1000</f>
        <v>1287620.895</v>
      </c>
      <c r="AR302" s="47">
        <f>DETAIL!AR302/1000</f>
        <v>1439453.7209999999</v>
      </c>
      <c r="AS302" s="47">
        <f>DETAIL!AS302/1000</f>
        <v>1451298.132</v>
      </c>
      <c r="AT302" s="47">
        <f>DETAIL!AT302/1000</f>
        <v>1361861.0190000001</v>
      </c>
    </row>
    <row r="303" spans="1:46" ht="13.35" customHeight="1">
      <c r="A303" s="28" t="s">
        <v>5</v>
      </c>
      <c r="B303" s="31">
        <f>DETAIL!B303/1000</f>
        <v>0</v>
      </c>
      <c r="C303" s="31">
        <f>DETAIL!C303/1000</f>
        <v>0</v>
      </c>
      <c r="D303" s="31">
        <f>DETAIL!D303/1000</f>
        <v>0</v>
      </c>
      <c r="E303" s="31">
        <f>DETAIL!E303/1000</f>
        <v>0</v>
      </c>
      <c r="F303" s="31">
        <f>DETAIL!F303/1000</f>
        <v>0</v>
      </c>
      <c r="G303" s="31">
        <f>DETAIL!G303/1000</f>
        <v>0</v>
      </c>
      <c r="H303" s="31">
        <f>DETAIL!H303/1000</f>
        <v>0</v>
      </c>
      <c r="I303" s="31">
        <f>DETAIL!I303/1000</f>
        <v>0</v>
      </c>
      <c r="J303" s="31">
        <f>DETAIL!J303/1000</f>
        <v>0</v>
      </c>
      <c r="K303" s="31">
        <f>DETAIL!K303/1000</f>
        <v>0</v>
      </c>
      <c r="L303" s="31">
        <f>DETAIL!L303/1000</f>
        <v>0</v>
      </c>
      <c r="M303" s="31">
        <f>DETAIL!M303/1000</f>
        <v>0</v>
      </c>
      <c r="N303" s="31">
        <f>DETAIL!N303/1000</f>
        <v>0</v>
      </c>
      <c r="O303" s="31">
        <f>DETAIL!O303/1000</f>
        <v>0</v>
      </c>
      <c r="P303" s="31">
        <f>DETAIL!P303/1000</f>
        <v>0</v>
      </c>
      <c r="Q303" s="31">
        <f>DETAIL!Q303/1000</f>
        <v>0</v>
      </c>
      <c r="R303" s="31">
        <f>DETAIL!R303/1000</f>
        <v>0</v>
      </c>
      <c r="S303" s="31">
        <f>DETAIL!S303/1000</f>
        <v>0</v>
      </c>
      <c r="T303" s="31">
        <f>DETAIL!T303/1000</f>
        <v>0</v>
      </c>
      <c r="U303" s="31">
        <f>DETAIL!U303/1000</f>
        <v>0</v>
      </c>
      <c r="V303" s="31">
        <f>DETAIL!V303/1000</f>
        <v>0</v>
      </c>
      <c r="W303" s="31">
        <f>DETAIL!W303/1000</f>
        <v>0</v>
      </c>
      <c r="X303" s="31">
        <f>DETAIL!X303/1000</f>
        <v>0</v>
      </c>
      <c r="Y303" s="31">
        <f>DETAIL!Y303/1000</f>
        <v>0</v>
      </c>
      <c r="Z303" s="31">
        <f>DETAIL!Z303/1000</f>
        <v>0</v>
      </c>
      <c r="AA303" s="31">
        <f>DETAIL!AA303/1000</f>
        <v>0</v>
      </c>
      <c r="AB303" s="31">
        <f>DETAIL!AB303/1000</f>
        <v>0</v>
      </c>
      <c r="AC303" s="31">
        <f>DETAIL!AC303/1000</f>
        <v>0</v>
      </c>
      <c r="AD303" s="31">
        <f>DETAIL!AD303/1000</f>
        <v>0</v>
      </c>
      <c r="AE303" s="31">
        <f>DETAIL!AE303/1000</f>
        <v>0</v>
      </c>
      <c r="AF303" s="31">
        <f>DETAIL!AF303/1000</f>
        <v>0</v>
      </c>
      <c r="AG303" s="31">
        <f>DETAIL!AG303/1000</f>
        <v>0</v>
      </c>
      <c r="AH303" s="31">
        <f>DETAIL!AH303/1000</f>
        <v>0</v>
      </c>
      <c r="AI303" s="47">
        <f>DETAIL!AI303/1000</f>
        <v>0</v>
      </c>
      <c r="AJ303" s="47">
        <f>DETAIL!AJ303/1000</f>
        <v>0</v>
      </c>
      <c r="AK303" s="47">
        <f>DETAIL!AK303/1000</f>
        <v>0</v>
      </c>
      <c r="AL303" s="47">
        <f>DETAIL!AL303/1000</f>
        <v>0</v>
      </c>
      <c r="AM303" s="47">
        <f>DETAIL!AM303/1000</f>
        <v>0</v>
      </c>
      <c r="AN303" s="47">
        <f>DETAIL!AN303/1000</f>
        <v>0</v>
      </c>
      <c r="AO303" s="47">
        <f>DETAIL!AO303/1000</f>
        <v>0</v>
      </c>
      <c r="AP303" s="47">
        <f>DETAIL!AP303/1000</f>
        <v>0</v>
      </c>
      <c r="AQ303" s="47">
        <f>DETAIL!AQ303/1000</f>
        <v>0</v>
      </c>
      <c r="AR303" s="47">
        <f>DETAIL!AR303/1000</f>
        <v>0</v>
      </c>
      <c r="AS303" s="47">
        <f>DETAIL!AS303/1000</f>
        <v>0</v>
      </c>
      <c r="AT303" s="47">
        <f>DETAIL!AT303/1000</f>
        <v>0</v>
      </c>
    </row>
    <row r="304" spans="1:46" ht="13.35" customHeight="1">
      <c r="A304" s="26" t="s">
        <v>6</v>
      </c>
      <c r="B304" s="31">
        <f>DETAIL!B304/1000</f>
        <v>0</v>
      </c>
      <c r="C304" s="31">
        <f>DETAIL!C304/1000</f>
        <v>-2947.614</v>
      </c>
      <c r="D304" s="24">
        <f>DETAIL!D304/1000</f>
        <v>-1160.1559999999999</v>
      </c>
      <c r="E304" s="24">
        <f>DETAIL!E304/1000</f>
        <v>0</v>
      </c>
      <c r="F304" s="24">
        <f>DETAIL!F304/1000</f>
        <v>0</v>
      </c>
      <c r="G304" s="24">
        <f>DETAIL!G304/1000</f>
        <v>0</v>
      </c>
      <c r="H304" s="24">
        <f>DETAIL!H304/1000</f>
        <v>-20955.822</v>
      </c>
      <c r="I304" s="24">
        <f>DETAIL!I304/1000</f>
        <v>0</v>
      </c>
      <c r="J304" s="24">
        <f>DETAIL!J304/1000</f>
        <v>0</v>
      </c>
      <c r="K304" s="24">
        <f>DETAIL!K304/1000</f>
        <v>0</v>
      </c>
      <c r="L304" s="24">
        <f>DETAIL!L304/1000</f>
        <v>0</v>
      </c>
      <c r="M304" s="24">
        <f>DETAIL!M304/1000</f>
        <v>-712.73699999999997</v>
      </c>
      <c r="N304" s="24">
        <f>DETAIL!N304/1000</f>
        <v>-69.061999999999998</v>
      </c>
      <c r="O304" s="24">
        <f>DETAIL!O304/1000</f>
        <v>0</v>
      </c>
      <c r="P304" s="24">
        <f>DETAIL!P304/1000</f>
        <v>0</v>
      </c>
      <c r="Q304" s="24">
        <f>DETAIL!Q304/1000</f>
        <v>0</v>
      </c>
      <c r="R304" s="24">
        <f>DETAIL!R304/1000</f>
        <v>0</v>
      </c>
      <c r="S304" s="24">
        <f>DETAIL!S304/1000</f>
        <v>-9.202</v>
      </c>
      <c r="T304" s="24">
        <f>DETAIL!T304/1000</f>
        <v>0</v>
      </c>
      <c r="U304" s="24">
        <f>DETAIL!U304/1000</f>
        <v>0</v>
      </c>
      <c r="V304" s="24">
        <f>DETAIL!V304/1000</f>
        <v>-8412.4760000000006</v>
      </c>
      <c r="W304" s="24">
        <f>DETAIL!W304/1000</f>
        <v>-37.478999999999999</v>
      </c>
      <c r="X304" s="24">
        <f>DETAIL!X304/1000</f>
        <v>0</v>
      </c>
      <c r="Y304" s="24">
        <f>DETAIL!Y304/1000</f>
        <v>-37.182000000000002</v>
      </c>
      <c r="Z304" s="24">
        <f>DETAIL!Z304/1000</f>
        <v>0</v>
      </c>
      <c r="AA304" s="24">
        <f>DETAIL!AA304/1000</f>
        <v>0</v>
      </c>
      <c r="AB304" s="24">
        <f>DETAIL!AB304/1000</f>
        <v>0</v>
      </c>
      <c r="AC304" s="24">
        <f>DETAIL!AC304/1000</f>
        <v>0</v>
      </c>
      <c r="AD304" s="24">
        <f>DETAIL!AD304/1000</f>
        <v>0</v>
      </c>
      <c r="AE304" s="24">
        <f>DETAIL!AE304/1000</f>
        <v>0</v>
      </c>
      <c r="AF304" s="24">
        <f>DETAIL!AF304/1000</f>
        <v>0</v>
      </c>
      <c r="AG304" s="31">
        <f>DETAIL!AG304/1000</f>
        <v>0</v>
      </c>
      <c r="AH304" s="31">
        <f>DETAIL!AH304/1000</f>
        <v>0</v>
      </c>
      <c r="AI304" s="47">
        <f>DETAIL!AI304/1000</f>
        <v>0</v>
      </c>
      <c r="AJ304" s="47">
        <f>DETAIL!AJ304/1000</f>
        <v>0</v>
      </c>
      <c r="AK304" s="47">
        <f>DETAIL!AK304/1000</f>
        <v>0</v>
      </c>
      <c r="AL304" s="47">
        <f>DETAIL!AL304/1000</f>
        <v>0</v>
      </c>
      <c r="AM304" s="47">
        <f>DETAIL!AM304/1000</f>
        <v>0</v>
      </c>
      <c r="AN304" s="47">
        <f>DETAIL!AN304/1000</f>
        <v>0</v>
      </c>
      <c r="AO304" s="47">
        <f>DETAIL!AO304/1000</f>
        <v>0</v>
      </c>
      <c r="AP304" s="47">
        <f>DETAIL!AP304/1000</f>
        <v>0</v>
      </c>
      <c r="AQ304" s="47">
        <f>DETAIL!AQ304/1000</f>
        <v>0</v>
      </c>
      <c r="AR304" s="47">
        <f>DETAIL!AR304/1000</f>
        <v>0</v>
      </c>
      <c r="AS304" s="47">
        <f>DETAIL!AS304/1000</f>
        <v>0</v>
      </c>
      <c r="AT304" s="47">
        <f>DETAIL!AT304/1000</f>
        <v>0</v>
      </c>
    </row>
    <row r="305" spans="1:46" ht="13.35" customHeight="1">
      <c r="A305" s="28" t="s">
        <v>8</v>
      </c>
      <c r="B305" s="31">
        <f>DETAIL!B305/1000</f>
        <v>6761553.2784400005</v>
      </c>
      <c r="C305" s="31">
        <f>DETAIL!C305/1000</f>
        <v>7115010.1430099998</v>
      </c>
      <c r="D305" s="31">
        <f>DETAIL!D305/1000</f>
        <v>6293845.9730000002</v>
      </c>
      <c r="E305" s="31">
        <f>DETAIL!E305/1000</f>
        <v>8193149.6639999999</v>
      </c>
      <c r="F305" s="31">
        <f>DETAIL!F305/1000</f>
        <v>6553573.9869999997</v>
      </c>
      <c r="G305" s="31">
        <f>DETAIL!G305/1000</f>
        <v>6373133.3260000004</v>
      </c>
      <c r="H305" s="31">
        <f>DETAIL!H305/1000</f>
        <v>6672680.6509999996</v>
      </c>
      <c r="I305" s="31">
        <f>DETAIL!I305/1000</f>
        <v>5889830.21</v>
      </c>
      <c r="J305" s="31">
        <f>DETAIL!J305/1000</f>
        <v>5873841.9239999996</v>
      </c>
      <c r="K305" s="31">
        <f>DETAIL!K305/1000</f>
        <v>7420909.5319999997</v>
      </c>
      <c r="L305" s="31">
        <f>DETAIL!L305/1000</f>
        <v>4797630.4469999997</v>
      </c>
      <c r="M305" s="31">
        <f>DETAIL!M305/1000</f>
        <v>6332168.4800000004</v>
      </c>
      <c r="N305" s="31">
        <f>DETAIL!N305/1000</f>
        <v>4256534.1390000004</v>
      </c>
      <c r="O305" s="31">
        <f>DETAIL!O305/1000</f>
        <v>5255121.4510000004</v>
      </c>
      <c r="P305" s="31">
        <f>DETAIL!P305/1000</f>
        <v>3595645.1919999998</v>
      </c>
      <c r="Q305" s="31">
        <f>DETAIL!Q305/1000</f>
        <v>1602629.4879999999</v>
      </c>
      <c r="R305" s="31">
        <f>DETAIL!R305/1000</f>
        <v>5370649.1699999999</v>
      </c>
      <c r="S305" s="31">
        <f>DETAIL!S305/1000</f>
        <v>4333797.4450000003</v>
      </c>
      <c r="T305" s="31">
        <f>DETAIL!T305/1000</f>
        <v>4509856.2680000002</v>
      </c>
      <c r="U305" s="31">
        <f>DETAIL!U305/1000</f>
        <v>4022518.3319999999</v>
      </c>
      <c r="V305" s="31">
        <f>DETAIL!V305/1000</f>
        <v>3471593.091</v>
      </c>
      <c r="W305" s="31">
        <f>DETAIL!W305/1000</f>
        <v>2298611.8670000001</v>
      </c>
      <c r="X305" s="31">
        <f>DETAIL!X305/1000</f>
        <v>1356685.953</v>
      </c>
      <c r="Y305" s="31">
        <f>DETAIL!Y305/1000</f>
        <v>2508773.8369999998</v>
      </c>
      <c r="Z305" s="31">
        <f>DETAIL!Z305/1000</f>
        <v>3326517.5049999999</v>
      </c>
      <c r="AA305" s="31">
        <f>DETAIL!AA305/1000</f>
        <v>3353773.5959999999</v>
      </c>
      <c r="AB305" s="31">
        <f>DETAIL!AB305/1000</f>
        <v>2903445.7919999999</v>
      </c>
      <c r="AC305" s="31">
        <f>DETAIL!AC305/1000</f>
        <v>4127068.875</v>
      </c>
      <c r="AD305" s="31">
        <f>DETAIL!AD305/1000</f>
        <v>2442227.2689999999</v>
      </c>
      <c r="AE305" s="31">
        <f>DETAIL!AE305/1000</f>
        <v>2260116.3930000002</v>
      </c>
      <c r="AF305" s="31">
        <f>DETAIL!AF305/1000</f>
        <v>2099435.8679999998</v>
      </c>
      <c r="AG305" s="31">
        <f>DETAIL!AG305/1000</f>
        <v>2069138.166</v>
      </c>
      <c r="AH305" s="31">
        <f>DETAIL!AH305/1000</f>
        <v>2427800.7659999998</v>
      </c>
      <c r="AI305" s="31">
        <f>DETAIL!AI305/1000</f>
        <v>1370559.1040000001</v>
      </c>
      <c r="AJ305" s="31">
        <f>DETAIL!AJ305/1000</f>
        <v>1119497.2409999999</v>
      </c>
      <c r="AK305" s="31">
        <f>DETAIL!AK305/1000</f>
        <v>1258507.6029999999</v>
      </c>
      <c r="AL305" s="31">
        <f>DETAIL!AL305/1000</f>
        <v>1188867.061</v>
      </c>
      <c r="AM305" s="31">
        <f>DETAIL!AM305/1000</f>
        <v>1206899.797</v>
      </c>
      <c r="AN305" s="31">
        <f>DETAIL!AN305/1000</f>
        <v>1200394.118</v>
      </c>
      <c r="AO305" s="31">
        <f>DETAIL!AO305/1000</f>
        <v>1282014.4569999999</v>
      </c>
      <c r="AP305" s="31">
        <f>DETAIL!AP305/1000</f>
        <v>1236924.331</v>
      </c>
      <c r="AQ305" s="31">
        <f>DETAIL!AQ305/1000</f>
        <v>1287620.895</v>
      </c>
      <c r="AR305" s="31">
        <f>DETAIL!AR305/1000</f>
        <v>1439453.7209999999</v>
      </c>
      <c r="AS305" s="31">
        <f>DETAIL!AS305/1000</f>
        <v>1451298.132</v>
      </c>
      <c r="AT305" s="31">
        <f>DETAIL!AT305/1000</f>
        <v>1361861.0190000001</v>
      </c>
    </row>
    <row r="306" spans="1:46" ht="13.35" customHeight="1">
      <c r="B306"/>
      <c r="C306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41"/>
      <c r="AC306" s="41"/>
      <c r="AD306" s="23"/>
      <c r="AE306" s="23"/>
      <c r="AF306" s="23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</row>
    <row r="307" spans="1:46" s="3" customFormat="1" ht="13.35" customHeight="1">
      <c r="A307" s="3" t="s">
        <v>51</v>
      </c>
      <c r="B307"/>
      <c r="C307"/>
      <c r="AB307" s="8"/>
      <c r="AC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</row>
    <row r="308" spans="1:46" ht="13.35" customHeight="1">
      <c r="A308" s="28" t="s">
        <v>3</v>
      </c>
      <c r="B308" s="31">
        <f>DETAIL!B308/1000</f>
        <v>0</v>
      </c>
      <c r="C308" s="31">
        <f>DETAIL!C308/1000</f>
        <v>0</v>
      </c>
      <c r="D308" s="31">
        <f>DETAIL!D308/1000</f>
        <v>0</v>
      </c>
      <c r="E308" s="31">
        <f>DETAIL!E308/1000</f>
        <v>0</v>
      </c>
      <c r="F308" s="31">
        <f>DETAIL!F308/1000</f>
        <v>0</v>
      </c>
      <c r="G308" s="31">
        <f>DETAIL!G308/1000</f>
        <v>0</v>
      </c>
      <c r="H308" s="31">
        <f>DETAIL!H308/1000</f>
        <v>0</v>
      </c>
      <c r="I308" s="31">
        <f>DETAIL!I308/1000</f>
        <v>0</v>
      </c>
      <c r="J308" s="31">
        <f>DETAIL!J308/1000</f>
        <v>0</v>
      </c>
      <c r="K308" s="31">
        <f>DETAIL!K308/1000</f>
        <v>0</v>
      </c>
      <c r="L308" s="31">
        <f>DETAIL!L308/1000</f>
        <v>0</v>
      </c>
      <c r="M308" s="31">
        <f>DETAIL!M308/1000</f>
        <v>0</v>
      </c>
      <c r="N308" s="31">
        <f>DETAIL!N308/1000</f>
        <v>0</v>
      </c>
      <c r="O308" s="31">
        <f>DETAIL!O308/1000</f>
        <v>0</v>
      </c>
      <c r="P308" s="31">
        <f>DETAIL!P308/1000</f>
        <v>0</v>
      </c>
      <c r="Q308" s="31">
        <f>DETAIL!Q308/1000</f>
        <v>0</v>
      </c>
      <c r="R308" s="31">
        <f>DETAIL!R308/1000</f>
        <v>0</v>
      </c>
      <c r="S308" s="31">
        <f>DETAIL!S308/1000</f>
        <v>0</v>
      </c>
      <c r="T308" s="31">
        <f>DETAIL!T308/1000</f>
        <v>0</v>
      </c>
      <c r="U308" s="31">
        <f>DETAIL!U308/1000</f>
        <v>0</v>
      </c>
      <c r="V308" s="31">
        <f>DETAIL!V308/1000</f>
        <v>0</v>
      </c>
      <c r="W308" s="31">
        <f>DETAIL!W308/1000</f>
        <v>0</v>
      </c>
      <c r="X308" s="31">
        <f>DETAIL!X308/1000</f>
        <v>0</v>
      </c>
      <c r="Y308" s="31">
        <f>DETAIL!Y308/1000</f>
        <v>0</v>
      </c>
      <c r="Z308" s="31">
        <f>DETAIL!Z308/1000</f>
        <v>0</v>
      </c>
      <c r="AA308" s="31">
        <f>DETAIL!AA308/1000</f>
        <v>0</v>
      </c>
      <c r="AB308" s="31">
        <f>DETAIL!AB308/1000</f>
        <v>0</v>
      </c>
      <c r="AC308" s="31">
        <f>DETAIL!AC308/1000</f>
        <v>0</v>
      </c>
      <c r="AD308" s="31">
        <f>DETAIL!AD308/1000</f>
        <v>0</v>
      </c>
      <c r="AE308" s="31">
        <f>DETAIL!AE308/1000</f>
        <v>0</v>
      </c>
      <c r="AF308" s="31">
        <f>DETAIL!AF308/1000</f>
        <v>0</v>
      </c>
      <c r="AG308" s="50">
        <f>DETAIL!AG308/1000</f>
        <v>0</v>
      </c>
      <c r="AH308" s="50">
        <f>DETAIL!AH308/1000</f>
        <v>0</v>
      </c>
      <c r="AI308" s="50">
        <f>DETAIL!AI308/1000</f>
        <v>0</v>
      </c>
      <c r="AJ308" s="50">
        <f>DETAIL!AJ308/1000</f>
        <v>0</v>
      </c>
      <c r="AK308" s="50">
        <f>DETAIL!AK308/1000</f>
        <v>0</v>
      </c>
      <c r="AL308" s="50">
        <f>DETAIL!AL308/1000</f>
        <v>0</v>
      </c>
      <c r="AM308" s="50">
        <f>DETAIL!AM308/1000</f>
        <v>0</v>
      </c>
      <c r="AN308" s="50">
        <f>DETAIL!AN308/1000</f>
        <v>0</v>
      </c>
      <c r="AO308" s="50">
        <f>DETAIL!AO308/1000</f>
        <v>0</v>
      </c>
      <c r="AP308" s="50">
        <f>DETAIL!AP308/1000</f>
        <v>0</v>
      </c>
      <c r="AQ308" s="50">
        <f>DETAIL!AQ308/1000</f>
        <v>0</v>
      </c>
      <c r="AR308" s="50">
        <f>DETAIL!AR308/1000</f>
        <v>0</v>
      </c>
      <c r="AS308" s="50">
        <f>DETAIL!AS308/1000</f>
        <v>0</v>
      </c>
      <c r="AT308" s="50">
        <f>DETAIL!AT308/1000</f>
        <v>0</v>
      </c>
    </row>
    <row r="309" spans="1:46" ht="13.35" customHeight="1">
      <c r="A309" s="28" t="s">
        <v>4</v>
      </c>
      <c r="B309" s="31">
        <f>DETAIL!B309/1000</f>
        <v>0</v>
      </c>
      <c r="C309" s="31">
        <f>DETAIL!C309/1000</f>
        <v>0</v>
      </c>
      <c r="D309" s="31">
        <f>DETAIL!D309/1000</f>
        <v>0</v>
      </c>
      <c r="E309" s="31">
        <f>DETAIL!E309/1000</f>
        <v>0</v>
      </c>
      <c r="F309" s="31">
        <f>DETAIL!F309/1000</f>
        <v>0</v>
      </c>
      <c r="G309" s="31">
        <f>DETAIL!G309/1000</f>
        <v>0</v>
      </c>
      <c r="H309" s="31">
        <f>DETAIL!H309/1000</f>
        <v>0</v>
      </c>
      <c r="I309" s="31">
        <f>DETAIL!I309/1000</f>
        <v>0</v>
      </c>
      <c r="J309" s="31">
        <f>DETAIL!J309/1000</f>
        <v>0</v>
      </c>
      <c r="K309" s="31">
        <f>DETAIL!K309/1000</f>
        <v>0</v>
      </c>
      <c r="L309" s="31">
        <f>DETAIL!L309/1000</f>
        <v>0</v>
      </c>
      <c r="M309" s="31">
        <f>DETAIL!M309/1000</f>
        <v>0</v>
      </c>
      <c r="N309" s="31">
        <f>DETAIL!N309/1000</f>
        <v>0</v>
      </c>
      <c r="O309" s="31">
        <f>DETAIL!O309/1000</f>
        <v>0</v>
      </c>
      <c r="P309" s="31">
        <f>DETAIL!P309/1000</f>
        <v>0</v>
      </c>
      <c r="Q309" s="31">
        <f>DETAIL!Q309/1000</f>
        <v>0</v>
      </c>
      <c r="R309" s="31">
        <f>DETAIL!R309/1000</f>
        <v>2750</v>
      </c>
      <c r="S309" s="31">
        <f>DETAIL!S309/1000</f>
        <v>10000</v>
      </c>
      <c r="T309" s="31">
        <f>DETAIL!T309/1000</f>
        <v>10000</v>
      </c>
      <c r="U309" s="31">
        <f>DETAIL!U309/1000</f>
        <v>110772.25</v>
      </c>
      <c r="V309" s="31">
        <f>DETAIL!V309/1000</f>
        <v>501534.25</v>
      </c>
      <c r="W309" s="31">
        <f>DETAIL!W309/1000</f>
        <v>225236</v>
      </c>
      <c r="X309" s="31">
        <f>DETAIL!X309/1000</f>
        <v>5000</v>
      </c>
      <c r="Y309" s="31">
        <f>DETAIL!Y309/1000</f>
        <v>457899.8</v>
      </c>
      <c r="Z309" s="31">
        <f>DETAIL!Z309/1000</f>
        <v>450499.8</v>
      </c>
      <c r="AA309" s="31">
        <f>DETAIL!AA309/1000</f>
        <v>385900</v>
      </c>
      <c r="AB309" s="31">
        <f>DETAIL!AB309/1000</f>
        <v>773000</v>
      </c>
      <c r="AC309" s="31">
        <f>DETAIL!AC309/1000</f>
        <v>264000</v>
      </c>
      <c r="AD309" s="31">
        <f>DETAIL!AD309/1000</f>
        <v>132000</v>
      </c>
      <c r="AE309" s="31">
        <f>DETAIL!AE309/1000</f>
        <v>29000</v>
      </c>
      <c r="AF309" s="31">
        <f>DETAIL!AF309/1000</f>
        <v>354300</v>
      </c>
      <c r="AG309" s="31">
        <f>DETAIL!AG309/1000</f>
        <v>370400</v>
      </c>
      <c r="AH309" s="31">
        <f>DETAIL!AH309/1000</f>
        <v>540300</v>
      </c>
      <c r="AI309" s="47">
        <f>DETAIL!AI309/1000</f>
        <v>448700</v>
      </c>
      <c r="AJ309" s="47">
        <f>DETAIL!AJ309/1000</f>
        <v>522000</v>
      </c>
      <c r="AK309" s="47">
        <f>DETAIL!AK309/1000</f>
        <v>515000</v>
      </c>
      <c r="AL309" s="47">
        <f>DETAIL!AL309/1000</f>
        <v>427550</v>
      </c>
      <c r="AM309" s="47">
        <f>DETAIL!AM309/1000</f>
        <v>549800</v>
      </c>
      <c r="AN309" s="47">
        <f>DETAIL!AN309/1000</f>
        <v>234700</v>
      </c>
      <c r="AO309" s="47">
        <f>DETAIL!AO309/1000</f>
        <v>570000</v>
      </c>
      <c r="AP309" s="47">
        <f>DETAIL!AP309/1000</f>
        <v>564700</v>
      </c>
      <c r="AQ309" s="47">
        <f>DETAIL!AQ309/1000</f>
        <v>432800</v>
      </c>
      <c r="AR309" s="47">
        <f>DETAIL!AR309/1000</f>
        <v>392000</v>
      </c>
      <c r="AS309" s="47">
        <f>DETAIL!AS309/1000</f>
        <v>367000</v>
      </c>
      <c r="AT309" s="47">
        <f>DETAIL!AT309/1000</f>
        <v>341972.11599999998</v>
      </c>
    </row>
    <row r="310" spans="1:46" ht="13.35" customHeight="1">
      <c r="A310" s="28" t="s">
        <v>5</v>
      </c>
      <c r="B310" s="31">
        <f>DETAIL!B310/1000</f>
        <v>0</v>
      </c>
      <c r="C310" s="31">
        <f>DETAIL!C310/1000</f>
        <v>0</v>
      </c>
      <c r="D310" s="31">
        <f>DETAIL!D310/1000</f>
        <v>0</v>
      </c>
      <c r="E310" s="31">
        <f>DETAIL!E310/1000</f>
        <v>0</v>
      </c>
      <c r="F310" s="31">
        <f>DETAIL!F310/1000</f>
        <v>0</v>
      </c>
      <c r="G310" s="31">
        <f>DETAIL!G310/1000</f>
        <v>0</v>
      </c>
      <c r="H310" s="31">
        <f>DETAIL!H310/1000</f>
        <v>0</v>
      </c>
      <c r="I310" s="31">
        <f>DETAIL!I310/1000</f>
        <v>0</v>
      </c>
      <c r="J310" s="31">
        <f>DETAIL!J310/1000</f>
        <v>0</v>
      </c>
      <c r="K310" s="31">
        <f>DETAIL!K310/1000</f>
        <v>0</v>
      </c>
      <c r="L310" s="31">
        <f>DETAIL!L310/1000</f>
        <v>0</v>
      </c>
      <c r="M310" s="31">
        <f>DETAIL!M310/1000</f>
        <v>0</v>
      </c>
      <c r="N310" s="31">
        <f>DETAIL!N310/1000</f>
        <v>0</v>
      </c>
      <c r="O310" s="31">
        <f>DETAIL!O310/1000</f>
        <v>0</v>
      </c>
      <c r="P310" s="31">
        <f>DETAIL!P310/1000</f>
        <v>0</v>
      </c>
      <c r="Q310" s="31">
        <f>DETAIL!Q310/1000</f>
        <v>0</v>
      </c>
      <c r="R310" s="31">
        <f>DETAIL!R310/1000</f>
        <v>0</v>
      </c>
      <c r="S310" s="31">
        <f>DETAIL!S310/1000</f>
        <v>0</v>
      </c>
      <c r="T310" s="31">
        <f>DETAIL!T310/1000</f>
        <v>0</v>
      </c>
      <c r="U310" s="31">
        <f>DETAIL!U310/1000</f>
        <v>0</v>
      </c>
      <c r="V310" s="31">
        <f>DETAIL!V310/1000</f>
        <v>0</v>
      </c>
      <c r="W310" s="31">
        <f>DETAIL!W310/1000</f>
        <v>0</v>
      </c>
      <c r="X310" s="31">
        <f>DETAIL!X310/1000</f>
        <v>0</v>
      </c>
      <c r="Y310" s="31">
        <f>DETAIL!Y310/1000</f>
        <v>0</v>
      </c>
      <c r="Z310" s="31">
        <f>DETAIL!Z310/1000</f>
        <v>0</v>
      </c>
      <c r="AA310" s="31">
        <f>DETAIL!AA310/1000</f>
        <v>0</v>
      </c>
      <c r="AB310" s="31">
        <f>DETAIL!AB310/1000</f>
        <v>0</v>
      </c>
      <c r="AC310" s="31">
        <f>DETAIL!AC310/1000</f>
        <v>0</v>
      </c>
      <c r="AD310" s="31">
        <f>DETAIL!AD310/1000</f>
        <v>0</v>
      </c>
      <c r="AE310" s="31">
        <f>DETAIL!AE310/1000</f>
        <v>0</v>
      </c>
      <c r="AF310" s="31">
        <f>DETAIL!AF310/1000</f>
        <v>0</v>
      </c>
      <c r="AG310" s="31">
        <f>DETAIL!AG310/1000</f>
        <v>0</v>
      </c>
      <c r="AH310" s="31">
        <f>DETAIL!AH310/1000</f>
        <v>0</v>
      </c>
      <c r="AI310" s="47">
        <f>DETAIL!AI310/1000</f>
        <v>0</v>
      </c>
      <c r="AJ310" s="47">
        <f>DETAIL!AJ310/1000</f>
        <v>0</v>
      </c>
      <c r="AK310" s="47">
        <f>DETAIL!AK310/1000</f>
        <v>0</v>
      </c>
      <c r="AL310" s="47">
        <f>DETAIL!AL310/1000</f>
        <v>0</v>
      </c>
      <c r="AM310" s="47">
        <f>DETAIL!AM310/1000</f>
        <v>0</v>
      </c>
      <c r="AN310" s="47">
        <f>DETAIL!AN310/1000</f>
        <v>0</v>
      </c>
      <c r="AO310" s="47">
        <f>DETAIL!AO310/1000</f>
        <v>0</v>
      </c>
      <c r="AP310" s="47">
        <f>DETAIL!AP310/1000</f>
        <v>0</v>
      </c>
      <c r="AQ310" s="47">
        <f>DETAIL!AQ310/1000</f>
        <v>0</v>
      </c>
      <c r="AR310" s="47">
        <f>DETAIL!AR310/1000</f>
        <v>0</v>
      </c>
      <c r="AS310" s="47">
        <f>DETAIL!AS310/1000</f>
        <v>0</v>
      </c>
      <c r="AT310" s="47">
        <f>DETAIL!AT310/1000</f>
        <v>0</v>
      </c>
    </row>
    <row r="311" spans="1:46" ht="13.35" customHeight="1">
      <c r="A311" s="26" t="s">
        <v>6</v>
      </c>
      <c r="B311" s="31">
        <f>DETAIL!B311/1000</f>
        <v>0</v>
      </c>
      <c r="C311" s="31">
        <f>DETAIL!C311/1000</f>
        <v>0</v>
      </c>
      <c r="D311" s="24">
        <f>DETAIL!D311/1000</f>
        <v>0</v>
      </c>
      <c r="E311" s="24">
        <f>DETAIL!E311/1000</f>
        <v>0</v>
      </c>
      <c r="F311" s="24">
        <f>DETAIL!F311/1000</f>
        <v>0</v>
      </c>
      <c r="G311" s="24">
        <f>DETAIL!G311/1000</f>
        <v>0</v>
      </c>
      <c r="H311" s="24">
        <f>DETAIL!H311/1000</f>
        <v>0</v>
      </c>
      <c r="I311" s="24">
        <f>DETAIL!I311/1000</f>
        <v>0</v>
      </c>
      <c r="J311" s="24">
        <f>DETAIL!J311/1000</f>
        <v>0</v>
      </c>
      <c r="K311" s="24">
        <f>DETAIL!K311/1000</f>
        <v>0</v>
      </c>
      <c r="L311" s="24">
        <f>DETAIL!L311/1000</f>
        <v>0</v>
      </c>
      <c r="M311" s="24">
        <f>DETAIL!M311/1000</f>
        <v>0</v>
      </c>
      <c r="N311" s="24">
        <f>DETAIL!N311/1000</f>
        <v>0</v>
      </c>
      <c r="O311" s="24">
        <f>DETAIL!O311/1000</f>
        <v>0</v>
      </c>
      <c r="P311" s="24">
        <f>DETAIL!P311/1000</f>
        <v>0</v>
      </c>
      <c r="Q311" s="24">
        <f>DETAIL!Q311/1000</f>
        <v>0</v>
      </c>
      <c r="R311" s="24">
        <f>DETAIL!R311/1000</f>
        <v>0</v>
      </c>
      <c r="S311" s="24">
        <f>DETAIL!S311/1000</f>
        <v>0</v>
      </c>
      <c r="T311" s="24">
        <f>DETAIL!T311/1000</f>
        <v>0</v>
      </c>
      <c r="U311" s="24">
        <f>DETAIL!U311/1000</f>
        <v>0</v>
      </c>
      <c r="V311" s="24">
        <f>DETAIL!V311/1000</f>
        <v>0</v>
      </c>
      <c r="W311" s="24">
        <f>DETAIL!W311/1000</f>
        <v>0</v>
      </c>
      <c r="X311" s="24">
        <f>DETAIL!X311/1000</f>
        <v>0</v>
      </c>
      <c r="Y311" s="24">
        <f>DETAIL!Y311/1000</f>
        <v>0</v>
      </c>
      <c r="Z311" s="24">
        <f>DETAIL!Z311/1000</f>
        <v>0</v>
      </c>
      <c r="AA311" s="24">
        <f>DETAIL!AA311/1000</f>
        <v>0</v>
      </c>
      <c r="AB311" s="24">
        <f>DETAIL!AB311/1000</f>
        <v>0</v>
      </c>
      <c r="AC311" s="24">
        <f>DETAIL!AC311/1000</f>
        <v>0</v>
      </c>
      <c r="AD311" s="24">
        <f>DETAIL!AD311/1000</f>
        <v>0</v>
      </c>
      <c r="AE311" s="24">
        <f>DETAIL!AE311/1000</f>
        <v>0</v>
      </c>
      <c r="AF311" s="24">
        <f>DETAIL!AF311/1000</f>
        <v>0</v>
      </c>
      <c r="AG311" s="31">
        <f>DETAIL!AG311/1000</f>
        <v>0</v>
      </c>
      <c r="AH311" s="31">
        <f>DETAIL!AH311/1000</f>
        <v>0</v>
      </c>
      <c r="AI311" s="47">
        <f>DETAIL!AI311/1000</f>
        <v>0</v>
      </c>
      <c r="AJ311" s="47">
        <f>DETAIL!AJ311/1000</f>
        <v>0</v>
      </c>
      <c r="AK311" s="47">
        <f>DETAIL!AK311/1000</f>
        <v>0</v>
      </c>
      <c r="AL311" s="47">
        <f>DETAIL!AL311/1000</f>
        <v>0</v>
      </c>
      <c r="AM311" s="47">
        <f>DETAIL!AM311/1000</f>
        <v>0</v>
      </c>
      <c r="AN311" s="47">
        <f>DETAIL!AN311/1000</f>
        <v>0</v>
      </c>
      <c r="AO311" s="47">
        <f>DETAIL!AO311/1000</f>
        <v>0</v>
      </c>
      <c r="AP311" s="47">
        <f>DETAIL!AP311/1000</f>
        <v>0</v>
      </c>
      <c r="AQ311" s="47">
        <f>DETAIL!AQ311/1000</f>
        <v>0</v>
      </c>
      <c r="AR311" s="47">
        <f>DETAIL!AR311/1000</f>
        <v>0</v>
      </c>
      <c r="AS311" s="47">
        <f>DETAIL!AS311/1000</f>
        <v>0</v>
      </c>
      <c r="AT311" s="47">
        <f>DETAIL!AT311/1000</f>
        <v>0</v>
      </c>
    </row>
    <row r="312" spans="1:46" ht="13.35" customHeight="1">
      <c r="A312" s="28" t="s">
        <v>8</v>
      </c>
      <c r="B312" s="31">
        <f>DETAIL!B312/1000</f>
        <v>0</v>
      </c>
      <c r="C312" s="31">
        <f>DETAIL!C312/1000</f>
        <v>0</v>
      </c>
      <c r="D312" s="31">
        <f>DETAIL!D312/1000</f>
        <v>0</v>
      </c>
      <c r="E312" s="31">
        <f>DETAIL!E312/1000</f>
        <v>0</v>
      </c>
      <c r="F312" s="31">
        <f>DETAIL!F312/1000</f>
        <v>0</v>
      </c>
      <c r="G312" s="31">
        <f>DETAIL!G312/1000</f>
        <v>0</v>
      </c>
      <c r="H312" s="31">
        <f>DETAIL!H312/1000</f>
        <v>0</v>
      </c>
      <c r="I312" s="31">
        <f>DETAIL!I312/1000</f>
        <v>0</v>
      </c>
      <c r="J312" s="31">
        <f>DETAIL!J312/1000</f>
        <v>0</v>
      </c>
      <c r="K312" s="31">
        <f>DETAIL!K312/1000</f>
        <v>0</v>
      </c>
      <c r="L312" s="31">
        <f>DETAIL!L312/1000</f>
        <v>0</v>
      </c>
      <c r="M312" s="31">
        <f>DETAIL!M312/1000</f>
        <v>0</v>
      </c>
      <c r="N312" s="31">
        <f>DETAIL!N312/1000</f>
        <v>0</v>
      </c>
      <c r="O312" s="31">
        <f>DETAIL!O312/1000</f>
        <v>0</v>
      </c>
      <c r="P312" s="31">
        <f>DETAIL!P312/1000</f>
        <v>0</v>
      </c>
      <c r="Q312" s="31">
        <f>DETAIL!Q312/1000</f>
        <v>0</v>
      </c>
      <c r="R312" s="31">
        <f>DETAIL!R312/1000</f>
        <v>2750</v>
      </c>
      <c r="S312" s="31">
        <f>DETAIL!S312/1000</f>
        <v>10000</v>
      </c>
      <c r="T312" s="31">
        <f>DETAIL!T312/1000</f>
        <v>10000</v>
      </c>
      <c r="U312" s="31">
        <f>DETAIL!U312/1000</f>
        <v>110772.25</v>
      </c>
      <c r="V312" s="31">
        <f>DETAIL!V312/1000</f>
        <v>501534.25</v>
      </c>
      <c r="W312" s="31">
        <f>DETAIL!W312/1000</f>
        <v>225236</v>
      </c>
      <c r="X312" s="31">
        <f>DETAIL!X312/1000</f>
        <v>5000</v>
      </c>
      <c r="Y312" s="31">
        <f>DETAIL!Y312/1000</f>
        <v>457899.8</v>
      </c>
      <c r="Z312" s="31">
        <f>DETAIL!Z312/1000</f>
        <v>450499.8</v>
      </c>
      <c r="AA312" s="31">
        <f>DETAIL!AA312/1000</f>
        <v>385900</v>
      </c>
      <c r="AB312" s="31">
        <f>DETAIL!AB312/1000</f>
        <v>773000</v>
      </c>
      <c r="AC312" s="31">
        <f>DETAIL!AC312/1000</f>
        <v>264000</v>
      </c>
      <c r="AD312" s="31">
        <f>DETAIL!AD312/1000</f>
        <v>132000</v>
      </c>
      <c r="AE312" s="31">
        <f>DETAIL!AE312/1000</f>
        <v>29000</v>
      </c>
      <c r="AF312" s="31">
        <f>DETAIL!AF312/1000</f>
        <v>354300</v>
      </c>
      <c r="AG312" s="31">
        <f>DETAIL!AG312/1000</f>
        <v>370400</v>
      </c>
      <c r="AH312" s="31">
        <f>DETAIL!AH312/1000</f>
        <v>540300</v>
      </c>
      <c r="AI312" s="31">
        <f>DETAIL!AI312/1000</f>
        <v>448700</v>
      </c>
      <c r="AJ312" s="31">
        <f>DETAIL!AJ312/1000</f>
        <v>522000</v>
      </c>
      <c r="AK312" s="31">
        <f>DETAIL!AK312/1000</f>
        <v>515000</v>
      </c>
      <c r="AL312" s="31">
        <f>DETAIL!AL312/1000</f>
        <v>427550</v>
      </c>
      <c r="AM312" s="31">
        <f>DETAIL!AM312/1000</f>
        <v>549800</v>
      </c>
      <c r="AN312" s="31">
        <f>DETAIL!AN312/1000</f>
        <v>234700</v>
      </c>
      <c r="AO312" s="31">
        <f>DETAIL!AO312/1000</f>
        <v>570000</v>
      </c>
      <c r="AP312" s="31">
        <f>DETAIL!AP312/1000</f>
        <v>564700</v>
      </c>
      <c r="AQ312" s="31">
        <f>DETAIL!AQ312/1000</f>
        <v>432800</v>
      </c>
      <c r="AR312" s="31">
        <f>DETAIL!AR312/1000</f>
        <v>392000</v>
      </c>
      <c r="AS312" s="31">
        <f>DETAIL!AS312/1000</f>
        <v>367000</v>
      </c>
      <c r="AT312" s="31">
        <f>DETAIL!AT312/1000</f>
        <v>341972.11599999998</v>
      </c>
    </row>
    <row r="313" spans="1:46" ht="13.35" customHeight="1">
      <c r="B313"/>
      <c r="C31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41"/>
      <c r="AC313" s="41"/>
      <c r="AD313" s="23"/>
      <c r="AE313" s="23"/>
      <c r="AF313" s="23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</row>
    <row r="314" spans="1:46" s="3" customFormat="1" ht="13.35" customHeight="1">
      <c r="A314" s="3" t="s">
        <v>148</v>
      </c>
      <c r="B314"/>
      <c r="C314"/>
      <c r="AB314" s="8"/>
      <c r="AC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</row>
    <row r="315" spans="1:46" ht="13.35" customHeight="1">
      <c r="A315" s="28" t="s">
        <v>3</v>
      </c>
      <c r="B315" s="31">
        <f>DETAIL!B315/1000</f>
        <v>5114.1381500000007</v>
      </c>
      <c r="C315" s="31">
        <f>DETAIL!C315/1000</f>
        <v>4692.2299000000003</v>
      </c>
      <c r="D315" s="31">
        <f>DETAIL!D315/1000</f>
        <v>4405.1310000000003</v>
      </c>
      <c r="E315" s="31">
        <f>DETAIL!E315/1000</f>
        <v>4399.643</v>
      </c>
      <c r="F315" s="31">
        <f>DETAIL!F315/1000</f>
        <v>3971.8270000000002</v>
      </c>
      <c r="G315" s="31">
        <f>DETAIL!G315/1000</f>
        <v>2788.2890000000002</v>
      </c>
      <c r="H315" s="31">
        <f>DETAIL!H315/1000</f>
        <v>3343.9850000000001</v>
      </c>
      <c r="I315" s="31">
        <f>DETAIL!I315/1000</f>
        <v>3276.6640000000002</v>
      </c>
      <c r="J315" s="31">
        <f>DETAIL!J315/1000</f>
        <v>3078.404</v>
      </c>
      <c r="K315" s="31">
        <f>DETAIL!K315/1000</f>
        <v>2459.3319999999999</v>
      </c>
      <c r="L315" s="31">
        <f>DETAIL!L315/1000</f>
        <v>2070.9450000000002</v>
      </c>
      <c r="M315" s="31">
        <f>DETAIL!M315/1000</f>
        <v>2033.646</v>
      </c>
      <c r="N315" s="31">
        <f>DETAIL!N315/1000</f>
        <v>2040.5429999999999</v>
      </c>
      <c r="O315" s="31">
        <f>DETAIL!O315/1000</f>
        <v>1941.88</v>
      </c>
      <c r="P315" s="31">
        <f>DETAIL!P315/1000</f>
        <v>2152.431</v>
      </c>
      <c r="Q315" s="31">
        <f>DETAIL!Q315/1000</f>
        <v>2530.5239999999999</v>
      </c>
      <c r="R315" s="31">
        <f>DETAIL!R315/1000</f>
        <v>2659.8180000000002</v>
      </c>
      <c r="S315" s="31">
        <f>DETAIL!S315/1000</f>
        <v>2464.4229999999998</v>
      </c>
      <c r="T315" s="31">
        <f>DETAIL!T315/1000</f>
        <v>2178.768</v>
      </c>
      <c r="U315" s="31">
        <f>DETAIL!U315/1000</f>
        <v>2119.5630000000001</v>
      </c>
      <c r="V315" s="31">
        <f>DETAIL!V315/1000</f>
        <v>1675.81</v>
      </c>
      <c r="W315" s="31">
        <f>DETAIL!W315/1000</f>
        <v>1624.124</v>
      </c>
      <c r="X315" s="31">
        <f>DETAIL!X315/1000</f>
        <v>2430.9839999999999</v>
      </c>
      <c r="Y315" s="31">
        <f>DETAIL!Y315/1000</f>
        <v>2330.33</v>
      </c>
      <c r="Z315" s="31">
        <f>DETAIL!Z315/1000</f>
        <v>2225.09</v>
      </c>
      <c r="AA315" s="31">
        <f>DETAIL!AA315/1000</f>
        <v>2116.3719999999998</v>
      </c>
      <c r="AB315" s="31">
        <f>DETAIL!AB315/1000</f>
        <v>2257.4969999999998</v>
      </c>
      <c r="AC315" s="31">
        <f>DETAIL!AC315/1000</f>
        <v>2177.0340000000001</v>
      </c>
      <c r="AD315" s="31">
        <f>DETAIL!AD315/1000</f>
        <v>2078.8510000000001</v>
      </c>
      <c r="AE315" s="31">
        <f>DETAIL!AE315/1000</f>
        <v>2081.1709999999998</v>
      </c>
      <c r="AF315" s="31">
        <f>DETAIL!AF315/1000</f>
        <v>3024.08</v>
      </c>
      <c r="AG315" s="31">
        <f>DETAIL!AG315/1000</f>
        <v>3289.4540000000002</v>
      </c>
      <c r="AH315" s="31">
        <f>DETAIL!AH315/1000</f>
        <v>3134.0889999999999</v>
      </c>
      <c r="AI315" s="47">
        <f>DETAIL!AI315/1000</f>
        <v>3090.3490000000002</v>
      </c>
      <c r="AJ315" s="47">
        <f>DETAIL!AJ315/1000</f>
        <v>2951.2829999999999</v>
      </c>
      <c r="AK315" s="47">
        <f>DETAIL!AK315/1000</f>
        <v>2900.1129999999998</v>
      </c>
      <c r="AL315" s="47">
        <f>DETAIL!AL315/1000</f>
        <v>2542.2660000000001</v>
      </c>
      <c r="AM315" s="47">
        <f>DETAIL!AM315/1000</f>
        <v>2040.837</v>
      </c>
      <c r="AN315" s="47">
        <f>DETAIL!AN315/1000</f>
        <v>1913.807</v>
      </c>
      <c r="AO315" s="47">
        <f>DETAIL!AO315/1000</f>
        <v>1702.8409999999999</v>
      </c>
      <c r="AP315" s="47">
        <f>DETAIL!AP315/1000</f>
        <v>1543.0519999999999</v>
      </c>
      <c r="AQ315" s="47">
        <f>DETAIL!AQ315/1000</f>
        <v>1457.7270000000001</v>
      </c>
      <c r="AR315" s="47">
        <f>DETAIL!AR315/1000</f>
        <v>1304.095</v>
      </c>
      <c r="AS315" s="47">
        <f>DETAIL!AS315/1000</f>
        <v>1164.06</v>
      </c>
      <c r="AT315" s="47">
        <f>DETAIL!AT315/1000</f>
        <v>1069.8209999999999</v>
      </c>
    </row>
    <row r="316" spans="1:46" ht="13.35" customHeight="1">
      <c r="A316" s="28" t="s">
        <v>4</v>
      </c>
      <c r="B316" s="31">
        <f>DETAIL!B316/1000</f>
        <v>373.49131</v>
      </c>
      <c r="C316" s="31">
        <f>DETAIL!C316/1000</f>
        <v>390.85646999999994</v>
      </c>
      <c r="D316" s="31">
        <f>DETAIL!D316/1000</f>
        <v>323.04899999999998</v>
      </c>
      <c r="E316" s="31">
        <f>DETAIL!E316/1000</f>
        <v>219.46</v>
      </c>
      <c r="F316" s="31">
        <f>DETAIL!F316/1000</f>
        <v>369.27199999999999</v>
      </c>
      <c r="G316" s="31">
        <f>DETAIL!G316/1000</f>
        <v>233.56</v>
      </c>
      <c r="H316" s="31">
        <f>DETAIL!H316/1000</f>
        <v>235.267</v>
      </c>
      <c r="I316" s="31">
        <f>DETAIL!I316/1000</f>
        <v>248.56299999999999</v>
      </c>
      <c r="J316" s="31">
        <f>DETAIL!J316/1000</f>
        <v>234.036</v>
      </c>
      <c r="K316" s="31">
        <f>DETAIL!K316/1000</f>
        <v>287.33199999999999</v>
      </c>
      <c r="L316" s="31">
        <f>DETAIL!L316/1000</f>
        <v>251.41900000000001</v>
      </c>
      <c r="M316" s="31">
        <f>DETAIL!M316/1000</f>
        <v>209.31</v>
      </c>
      <c r="N316" s="31">
        <f>DETAIL!N316/1000</f>
        <v>195.68899999999999</v>
      </c>
      <c r="O316" s="31">
        <f>DETAIL!O316/1000</f>
        <v>270.3</v>
      </c>
      <c r="P316" s="31">
        <f>DETAIL!P316/1000</f>
        <v>420.64400000000001</v>
      </c>
      <c r="Q316" s="31">
        <f>DETAIL!Q316/1000</f>
        <v>278.28300000000002</v>
      </c>
      <c r="R316" s="31">
        <f>DETAIL!R316/1000</f>
        <v>455.613</v>
      </c>
      <c r="S316" s="31">
        <f>DETAIL!S316/1000</f>
        <v>566.28599999999994</v>
      </c>
      <c r="T316" s="31">
        <f>DETAIL!T316/1000</f>
        <v>724.14400000000001</v>
      </c>
      <c r="U316" s="31">
        <f>DETAIL!U316/1000</f>
        <v>990.46600000000001</v>
      </c>
      <c r="V316" s="31">
        <f>DETAIL!V316/1000</f>
        <v>393.04700000000003</v>
      </c>
      <c r="W316" s="31">
        <f>DETAIL!W316/1000</f>
        <v>229.845</v>
      </c>
      <c r="X316" s="31">
        <f>DETAIL!X316/1000</f>
        <v>390.45100000000002</v>
      </c>
      <c r="Y316" s="31">
        <f>DETAIL!Y316/1000</f>
        <v>338.23700000000002</v>
      </c>
      <c r="Z316" s="31">
        <f>DETAIL!Z316/1000</f>
        <v>404.70499999999998</v>
      </c>
      <c r="AA316" s="31">
        <f>DETAIL!AA316/1000</f>
        <v>417.50599999999997</v>
      </c>
      <c r="AB316" s="31">
        <f>DETAIL!AB316/1000</f>
        <v>307.48200000000003</v>
      </c>
      <c r="AC316" s="31">
        <f>DETAIL!AC316/1000</f>
        <v>284.47500000000002</v>
      </c>
      <c r="AD316" s="31">
        <f>DETAIL!AD316/1000</f>
        <v>276.07799999999997</v>
      </c>
      <c r="AE316" s="31">
        <f>DETAIL!AE316/1000</f>
        <v>275.94</v>
      </c>
      <c r="AF316" s="31">
        <f>DETAIL!AF316/1000</f>
        <v>302.37599999999998</v>
      </c>
      <c r="AG316" s="47">
        <f>DETAIL!AG316/1000</f>
        <v>372.94</v>
      </c>
      <c r="AH316" s="47">
        <f>DETAIL!AH316/1000</f>
        <v>238.90199999999999</v>
      </c>
      <c r="AI316" s="47">
        <f>DETAIL!AI316/1000</f>
        <v>238.41800000000001</v>
      </c>
      <c r="AJ316" s="47">
        <f>DETAIL!AJ316/1000</f>
        <v>250.68700000000001</v>
      </c>
      <c r="AK316" s="47">
        <f>DETAIL!AK316/1000</f>
        <v>132.423</v>
      </c>
      <c r="AL316" s="47">
        <f>DETAIL!AL316/1000</f>
        <v>203.495</v>
      </c>
      <c r="AM316" s="47">
        <f>DETAIL!AM316/1000</f>
        <v>192.191</v>
      </c>
      <c r="AN316" s="47">
        <f>DETAIL!AN316/1000</f>
        <v>297.78199999999998</v>
      </c>
      <c r="AO316" s="47">
        <f>DETAIL!AO316/1000</f>
        <v>257.16000000000003</v>
      </c>
      <c r="AP316" s="47">
        <f>DETAIL!AP316/1000</f>
        <v>257.03800000000001</v>
      </c>
      <c r="AQ316" s="47">
        <f>DETAIL!AQ316/1000</f>
        <v>254.24700000000001</v>
      </c>
      <c r="AR316" s="47">
        <f>DETAIL!AR316/1000</f>
        <v>266.24799999999999</v>
      </c>
      <c r="AS316" s="47">
        <f>DETAIL!AS316/1000</f>
        <v>319.524</v>
      </c>
      <c r="AT316" s="47">
        <f>DETAIL!AT316/1000</f>
        <v>241.07400000000001</v>
      </c>
    </row>
    <row r="317" spans="1:46" ht="13.35" customHeight="1">
      <c r="A317" s="28" t="s">
        <v>5</v>
      </c>
      <c r="B317" s="31">
        <f>DETAIL!B317/1000</f>
        <v>0</v>
      </c>
      <c r="C317" s="31">
        <f>DETAIL!C317/1000</f>
        <v>0</v>
      </c>
      <c r="D317" s="31">
        <f>DETAIL!D317/1000</f>
        <v>0</v>
      </c>
      <c r="E317" s="31">
        <f>DETAIL!E317/1000</f>
        <v>0</v>
      </c>
      <c r="F317" s="31">
        <f>DETAIL!F317/1000</f>
        <v>0</v>
      </c>
      <c r="G317" s="31">
        <f>DETAIL!G317/1000</f>
        <v>0</v>
      </c>
      <c r="H317" s="31">
        <f>DETAIL!H317/1000</f>
        <v>0</v>
      </c>
      <c r="I317" s="31">
        <f>DETAIL!I317/1000</f>
        <v>0</v>
      </c>
      <c r="J317" s="31">
        <f>DETAIL!J317/1000</f>
        <v>0</v>
      </c>
      <c r="K317" s="31">
        <f>DETAIL!K317/1000</f>
        <v>0</v>
      </c>
      <c r="L317" s="31">
        <f>DETAIL!L317/1000</f>
        <v>0</v>
      </c>
      <c r="M317" s="31">
        <f>DETAIL!M317/1000</f>
        <v>0</v>
      </c>
      <c r="N317" s="31">
        <f>DETAIL!N317/1000</f>
        <v>0</v>
      </c>
      <c r="O317" s="31">
        <f>DETAIL!O317/1000</f>
        <v>0</v>
      </c>
      <c r="P317" s="31">
        <f>DETAIL!P317/1000</f>
        <v>0</v>
      </c>
      <c r="Q317" s="31">
        <f>DETAIL!Q317/1000</f>
        <v>0</v>
      </c>
      <c r="R317" s="31">
        <f>DETAIL!R317/1000</f>
        <v>0</v>
      </c>
      <c r="S317" s="31">
        <f>DETAIL!S317/1000</f>
        <v>0</v>
      </c>
      <c r="T317" s="31">
        <f>DETAIL!T317/1000</f>
        <v>0</v>
      </c>
      <c r="U317" s="31">
        <f>DETAIL!U317/1000</f>
        <v>0</v>
      </c>
      <c r="V317" s="31">
        <f>DETAIL!V317/1000</f>
        <v>0</v>
      </c>
      <c r="W317" s="31">
        <f>DETAIL!W317/1000</f>
        <v>0</v>
      </c>
      <c r="X317" s="31">
        <f>DETAIL!X317/1000</f>
        <v>0</v>
      </c>
      <c r="Y317" s="31">
        <f>DETAIL!Y317/1000</f>
        <v>0</v>
      </c>
      <c r="Z317" s="31">
        <f>DETAIL!Z317/1000</f>
        <v>0</v>
      </c>
      <c r="AA317" s="31">
        <f>DETAIL!AA317/1000</f>
        <v>0</v>
      </c>
      <c r="AB317" s="31">
        <f>DETAIL!AB317/1000</f>
        <v>0</v>
      </c>
      <c r="AC317" s="31">
        <f>DETAIL!AC317/1000</f>
        <v>0</v>
      </c>
      <c r="AD317" s="31">
        <f>DETAIL!AD317/1000</f>
        <v>0</v>
      </c>
      <c r="AE317" s="31">
        <f>DETAIL!AE317/1000</f>
        <v>0</v>
      </c>
      <c r="AF317" s="31">
        <f>DETAIL!AF317/1000</f>
        <v>0</v>
      </c>
      <c r="AG317" s="47">
        <f>DETAIL!AG317/1000</f>
        <v>0</v>
      </c>
      <c r="AH317" s="47">
        <f>DETAIL!AH317/1000</f>
        <v>0</v>
      </c>
      <c r="AI317" s="47">
        <f>DETAIL!AI317/1000</f>
        <v>0</v>
      </c>
      <c r="AJ317" s="47">
        <f>DETAIL!AJ317/1000</f>
        <v>0</v>
      </c>
      <c r="AK317" s="47">
        <f>DETAIL!AK317/1000</f>
        <v>0</v>
      </c>
      <c r="AL317" s="47">
        <f>DETAIL!AL317/1000</f>
        <v>0</v>
      </c>
      <c r="AM317" s="47">
        <f>DETAIL!AM317/1000</f>
        <v>0</v>
      </c>
      <c r="AN317" s="47">
        <f>DETAIL!AN317/1000</f>
        <v>0</v>
      </c>
      <c r="AO317" s="47">
        <f>DETAIL!AO317/1000</f>
        <v>0</v>
      </c>
      <c r="AP317" s="47">
        <f>DETAIL!AP317/1000</f>
        <v>0</v>
      </c>
      <c r="AQ317" s="47">
        <f>DETAIL!AQ317/1000</f>
        <v>0</v>
      </c>
      <c r="AR317" s="47">
        <f>DETAIL!AR317/1000</f>
        <v>0</v>
      </c>
      <c r="AS317" s="47">
        <f>DETAIL!AS317/1000</f>
        <v>54.591999999999999</v>
      </c>
      <c r="AT317" s="47">
        <f>DETAIL!AT317/1000</f>
        <v>56</v>
      </c>
    </row>
    <row r="318" spans="1:46" ht="13.35" customHeight="1">
      <c r="A318" s="26" t="s">
        <v>6</v>
      </c>
      <c r="B318" s="31">
        <f>DETAIL!B318/1000</f>
        <v>0</v>
      </c>
      <c r="C318" s="31">
        <f>DETAIL!C318/1000</f>
        <v>0</v>
      </c>
      <c r="D318" s="24">
        <f>DETAIL!D318/1000</f>
        <v>0</v>
      </c>
      <c r="E318" s="24">
        <f>DETAIL!E318/1000</f>
        <v>-3.6909999999999998</v>
      </c>
      <c r="F318" s="24">
        <f>DETAIL!F318/1000</f>
        <v>0</v>
      </c>
      <c r="G318" s="24">
        <f>DETAIL!G318/1000</f>
        <v>0</v>
      </c>
      <c r="H318" s="24">
        <f>DETAIL!H318/1000</f>
        <v>-0.495</v>
      </c>
      <c r="I318" s="24">
        <f>DETAIL!I318/1000</f>
        <v>0</v>
      </c>
      <c r="J318" s="24">
        <f>DETAIL!J318/1000</f>
        <v>-1.036</v>
      </c>
      <c r="K318" s="24">
        <f>DETAIL!K318/1000</f>
        <v>0</v>
      </c>
      <c r="L318" s="24">
        <f>DETAIL!L318/1000</f>
        <v>0</v>
      </c>
      <c r="M318" s="24">
        <f>DETAIL!M318/1000</f>
        <v>-1.833</v>
      </c>
      <c r="N318" s="24">
        <f>DETAIL!N318/1000</f>
        <v>0</v>
      </c>
      <c r="O318" s="24">
        <f>DETAIL!O318/1000</f>
        <v>0</v>
      </c>
      <c r="P318" s="24">
        <f>DETAIL!P318/1000</f>
        <v>-2.7E-2</v>
      </c>
      <c r="Q318" s="24">
        <f>DETAIL!Q318/1000</f>
        <v>-2.62</v>
      </c>
      <c r="R318" s="24">
        <f>DETAIL!R318/1000</f>
        <v>0</v>
      </c>
      <c r="S318" s="24">
        <f>DETAIL!S318/1000</f>
        <v>0</v>
      </c>
      <c r="T318" s="24">
        <f>DETAIL!T318/1000</f>
        <v>-1.4330000000000001</v>
      </c>
      <c r="U318" s="24">
        <f>DETAIL!U318/1000</f>
        <v>0</v>
      </c>
      <c r="V318" s="24">
        <f>DETAIL!V318/1000</f>
        <v>-6.3120000000000003</v>
      </c>
      <c r="W318" s="24">
        <f>DETAIL!W318/1000</f>
        <v>-1.998</v>
      </c>
      <c r="X318" s="24">
        <f>DETAIL!X318/1000</f>
        <v>0</v>
      </c>
      <c r="Y318" s="24">
        <f>DETAIL!Y318/1000</f>
        <v>-0.6</v>
      </c>
      <c r="Z318" s="24">
        <f>DETAIL!Z318/1000</f>
        <v>0</v>
      </c>
      <c r="AA318" s="24">
        <f>DETAIL!AA318/1000</f>
        <v>0</v>
      </c>
      <c r="AB318" s="24">
        <f>DETAIL!AB318/1000</f>
        <v>0</v>
      </c>
      <c r="AC318" s="24">
        <f>DETAIL!AC318/1000</f>
        <v>-2.93</v>
      </c>
      <c r="AD318" s="24">
        <f>DETAIL!AD318/1000</f>
        <v>0</v>
      </c>
      <c r="AE318" s="24">
        <f>DETAIL!AE318/1000</f>
        <v>-2.2080000000000002</v>
      </c>
      <c r="AF318" s="24">
        <f>DETAIL!AF318/1000</f>
        <v>0</v>
      </c>
      <c r="AG318" s="47">
        <f>DETAIL!AG318/1000</f>
        <v>-71.986000000000004</v>
      </c>
      <c r="AH318" s="47">
        <f>DETAIL!AH318/1000</f>
        <v>0</v>
      </c>
      <c r="AI318" s="47">
        <f>DETAIL!AI318/1000</f>
        <v>-8.8930000000000007</v>
      </c>
      <c r="AJ318" s="47">
        <f>DETAIL!AJ318/1000</f>
        <v>-2E-3</v>
      </c>
      <c r="AK318" s="47">
        <f>DETAIL!AK318/1000</f>
        <v>0</v>
      </c>
      <c r="AL318" s="47">
        <f>DETAIL!AL318/1000</f>
        <v>0</v>
      </c>
      <c r="AM318" s="47">
        <f>DETAIL!AM318/1000</f>
        <v>0</v>
      </c>
      <c r="AN318" s="47">
        <f>DETAIL!AN318/1000</f>
        <v>0</v>
      </c>
      <c r="AO318" s="47">
        <f>DETAIL!AO318/1000</f>
        <v>0</v>
      </c>
      <c r="AP318" s="47">
        <f>DETAIL!AP318/1000</f>
        <v>-1.4850000000000001</v>
      </c>
      <c r="AQ318" s="47">
        <f>DETAIL!AQ318/1000</f>
        <v>0</v>
      </c>
      <c r="AR318" s="47">
        <f>DETAIL!AR318/1000</f>
        <v>-9.9190000000000005</v>
      </c>
      <c r="AS318" s="47">
        <f>DETAIL!AS318/1000</f>
        <v>-11.851000000000001</v>
      </c>
      <c r="AT318" s="47">
        <f>DETAIL!AT318/1000</f>
        <v>-17.888999999999999</v>
      </c>
    </row>
    <row r="319" spans="1:46" ht="13.35" customHeight="1">
      <c r="A319" s="28" t="s">
        <v>8</v>
      </c>
      <c r="B319" s="31">
        <f>DETAIL!B319/1000</f>
        <v>5487.6294600000001</v>
      </c>
      <c r="C319" s="31">
        <f>DETAIL!C319/1000</f>
        <v>5083.08637</v>
      </c>
      <c r="D319" s="31">
        <f>DETAIL!D319/1000</f>
        <v>4728.18</v>
      </c>
      <c r="E319" s="31">
        <f>DETAIL!E319/1000</f>
        <v>4615.4120000000003</v>
      </c>
      <c r="F319" s="31">
        <f>DETAIL!F319/1000</f>
        <v>4341.0990000000002</v>
      </c>
      <c r="G319" s="31">
        <f>DETAIL!G319/1000</f>
        <v>3021.8490000000002</v>
      </c>
      <c r="H319" s="31">
        <f>DETAIL!H319/1000</f>
        <v>3578.7570000000001</v>
      </c>
      <c r="I319" s="31">
        <f>DETAIL!I319/1000</f>
        <v>3525.2269999999999</v>
      </c>
      <c r="J319" s="31">
        <f>DETAIL!J319/1000</f>
        <v>3311.404</v>
      </c>
      <c r="K319" s="31">
        <f>DETAIL!K319/1000</f>
        <v>2746.6640000000002</v>
      </c>
      <c r="L319" s="31">
        <f>DETAIL!L319/1000</f>
        <v>2322.364</v>
      </c>
      <c r="M319" s="31">
        <f>DETAIL!M319/1000</f>
        <v>2241.123</v>
      </c>
      <c r="N319" s="31">
        <f>DETAIL!N319/1000</f>
        <v>2236.232</v>
      </c>
      <c r="O319" s="31">
        <f>DETAIL!O319/1000</f>
        <v>2212.1799999999998</v>
      </c>
      <c r="P319" s="31">
        <f>DETAIL!P319/1000</f>
        <v>2573.0479999999998</v>
      </c>
      <c r="Q319" s="31">
        <f>DETAIL!Q319/1000</f>
        <v>2806.1869999999999</v>
      </c>
      <c r="R319" s="31">
        <f>DETAIL!R319/1000</f>
        <v>3115.431</v>
      </c>
      <c r="S319" s="31">
        <f>DETAIL!S319/1000</f>
        <v>3030.7089999999998</v>
      </c>
      <c r="T319" s="31">
        <f>DETAIL!T319/1000</f>
        <v>2901.4789999999998</v>
      </c>
      <c r="U319" s="31">
        <f>DETAIL!U319/1000</f>
        <v>3110.029</v>
      </c>
      <c r="V319" s="31">
        <f>DETAIL!V319/1000</f>
        <v>2062.5450000000001</v>
      </c>
      <c r="W319" s="31">
        <f>DETAIL!W319/1000</f>
        <v>1851.971</v>
      </c>
      <c r="X319" s="31">
        <f>DETAIL!X319/1000</f>
        <v>2821.4349999999999</v>
      </c>
      <c r="Y319" s="31">
        <f>DETAIL!Y319/1000</f>
        <v>2667.9670000000001</v>
      </c>
      <c r="Z319" s="31">
        <f>DETAIL!Z319/1000</f>
        <v>2629.7950000000001</v>
      </c>
      <c r="AA319" s="31">
        <f>DETAIL!AA319/1000</f>
        <v>2533.8780000000002</v>
      </c>
      <c r="AB319" s="31">
        <f>DETAIL!AB319/1000</f>
        <v>2564.9789999999998</v>
      </c>
      <c r="AC319" s="31">
        <f>DETAIL!AC319/1000</f>
        <v>2458.5790000000002</v>
      </c>
      <c r="AD319" s="31">
        <f>DETAIL!AD319/1000</f>
        <v>2354.9290000000001</v>
      </c>
      <c r="AE319" s="31">
        <f>DETAIL!AE319/1000</f>
        <v>2354.9029999999998</v>
      </c>
      <c r="AF319" s="31">
        <f>DETAIL!AF319/1000</f>
        <v>3326.4560000000001</v>
      </c>
      <c r="AG319" s="31">
        <f>DETAIL!AG319/1000</f>
        <v>3590.4079999999999</v>
      </c>
      <c r="AH319" s="31">
        <f>DETAIL!AH319/1000</f>
        <v>3372.991</v>
      </c>
      <c r="AI319" s="31">
        <f>DETAIL!AI319/1000</f>
        <v>3319.8739999999998</v>
      </c>
      <c r="AJ319" s="31">
        <f>DETAIL!AJ319/1000</f>
        <v>3201.9679999999998</v>
      </c>
      <c r="AK319" s="31">
        <f>DETAIL!AK319/1000</f>
        <v>3032.5360000000001</v>
      </c>
      <c r="AL319" s="31">
        <f>DETAIL!AL319/1000</f>
        <v>2745.761</v>
      </c>
      <c r="AM319" s="31">
        <f>DETAIL!AM319/1000</f>
        <v>2233.0279999999998</v>
      </c>
      <c r="AN319" s="31">
        <f>DETAIL!AN319/1000</f>
        <v>2211.5889999999999</v>
      </c>
      <c r="AO319" s="31">
        <f>DETAIL!AO319/1000</f>
        <v>1960.001</v>
      </c>
      <c r="AP319" s="31">
        <f>DETAIL!AP319/1000</f>
        <v>1798.605</v>
      </c>
      <c r="AQ319" s="31">
        <f>DETAIL!AQ319/1000</f>
        <v>1711.9739999999999</v>
      </c>
      <c r="AR319" s="31">
        <f>DETAIL!AR319/1000</f>
        <v>1560.424</v>
      </c>
      <c r="AS319" s="31">
        <f>DETAIL!AS319/1000</f>
        <v>1417.1410000000001</v>
      </c>
      <c r="AT319" s="31">
        <f>DETAIL!AT319/1000</f>
        <v>1237.0060000000001</v>
      </c>
    </row>
    <row r="320" spans="1:46" ht="13.35" customHeight="1">
      <c r="B320"/>
      <c r="C320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41"/>
      <c r="AC320" s="41"/>
      <c r="AD320" s="23"/>
      <c r="AE320" s="23"/>
      <c r="AF320" s="23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</row>
    <row r="321" spans="1:46" s="3" customFormat="1" ht="13.35" customHeight="1">
      <c r="A321" s="3" t="s">
        <v>149</v>
      </c>
      <c r="B321"/>
      <c r="C321"/>
      <c r="AB321" s="8"/>
      <c r="AC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</row>
    <row r="322" spans="1:46" ht="13.35" customHeight="1">
      <c r="A322" s="28" t="s">
        <v>3</v>
      </c>
      <c r="B322" s="31">
        <f>DETAIL!B322/1000</f>
        <v>75652.444839999996</v>
      </c>
      <c r="C322" s="31">
        <f>DETAIL!C322/1000</f>
        <v>66046.377599999993</v>
      </c>
      <c r="D322" s="31">
        <f>DETAIL!D322/1000</f>
        <v>61568.887999999999</v>
      </c>
      <c r="E322" s="31">
        <f>DETAIL!E322/1000</f>
        <v>62254.98</v>
      </c>
      <c r="F322" s="31">
        <f>DETAIL!F322/1000</f>
        <v>64159.470999999998</v>
      </c>
      <c r="G322" s="31">
        <f>DETAIL!G322/1000</f>
        <v>61695.593999999997</v>
      </c>
      <c r="H322" s="31">
        <f>DETAIL!H322/1000</f>
        <v>49432.688000000002</v>
      </c>
      <c r="I322" s="31">
        <f>DETAIL!I322/1000</f>
        <v>47645.569000000003</v>
      </c>
      <c r="J322" s="31">
        <f>DETAIL!J322/1000</f>
        <v>44142.18</v>
      </c>
      <c r="K322" s="31">
        <f>DETAIL!K322/1000</f>
        <v>42157.783000000003</v>
      </c>
      <c r="L322" s="31">
        <f>DETAIL!L322/1000</f>
        <v>38833.110999999997</v>
      </c>
      <c r="M322" s="31">
        <f>DETAIL!M322/1000</f>
        <v>39157.341999999997</v>
      </c>
      <c r="N322" s="31">
        <f>DETAIL!N322/1000</f>
        <v>39389.148000000001</v>
      </c>
      <c r="O322" s="31">
        <f>DETAIL!O322/1000</f>
        <v>38821.902000000002</v>
      </c>
      <c r="P322" s="31">
        <f>DETAIL!P322/1000</f>
        <v>38875.406000000003</v>
      </c>
      <c r="Q322" s="31">
        <f>DETAIL!Q322/1000</f>
        <v>36935.908000000003</v>
      </c>
      <c r="R322" s="31">
        <f>DETAIL!R322/1000</f>
        <v>37490.470999999998</v>
      </c>
      <c r="S322" s="31">
        <f>DETAIL!S322/1000</f>
        <v>37335.614000000001</v>
      </c>
      <c r="T322" s="31">
        <f>DETAIL!T322/1000</f>
        <v>34666.86</v>
      </c>
      <c r="U322" s="31">
        <f>DETAIL!U322/1000</f>
        <v>32398.456999999999</v>
      </c>
      <c r="V322" s="31">
        <f>DETAIL!V322/1000</f>
        <v>32470.985000000001</v>
      </c>
      <c r="W322" s="31">
        <f>DETAIL!W322/1000</f>
        <v>31008.896000000001</v>
      </c>
      <c r="X322" s="31">
        <f>DETAIL!X322/1000</f>
        <v>32449.391</v>
      </c>
      <c r="Y322" s="31">
        <f>DETAIL!Y322/1000</f>
        <v>30720.723000000002</v>
      </c>
      <c r="Z322" s="31">
        <f>DETAIL!Z322/1000</f>
        <v>27393.543000000001</v>
      </c>
      <c r="AA322" s="31">
        <f>DETAIL!AA322/1000</f>
        <v>24744.272000000001</v>
      </c>
      <c r="AB322" s="31">
        <f>DETAIL!AB322/1000</f>
        <v>23742.86</v>
      </c>
      <c r="AC322" s="31">
        <f>DETAIL!AC322/1000</f>
        <v>23764.615000000002</v>
      </c>
      <c r="AD322" s="31">
        <f>DETAIL!AD322/1000</f>
        <v>23889.446</v>
      </c>
      <c r="AE322" s="31">
        <f>DETAIL!AE322/1000</f>
        <v>22062.393</v>
      </c>
      <c r="AF322" s="31">
        <f>DETAIL!AF322/1000</f>
        <v>21087.674999999999</v>
      </c>
      <c r="AG322" s="31">
        <f>DETAIL!AG322/1000</f>
        <v>19889.725999999999</v>
      </c>
      <c r="AH322" s="31">
        <f>DETAIL!AH322/1000</f>
        <v>17214.932000000001</v>
      </c>
      <c r="AI322" s="47">
        <f>DETAIL!AI322/1000</f>
        <v>15075.082</v>
      </c>
      <c r="AJ322" s="47">
        <f>DETAIL!AJ322/1000</f>
        <v>13065.932000000001</v>
      </c>
      <c r="AK322" s="47">
        <f>DETAIL!AK322/1000</f>
        <v>11909.727000000001</v>
      </c>
      <c r="AL322" s="47">
        <f>DETAIL!AL322/1000</f>
        <v>11058.088</v>
      </c>
      <c r="AM322" s="47">
        <f>DETAIL!AM322/1000</f>
        <v>9371.7430000000004</v>
      </c>
      <c r="AN322" s="47">
        <f>DETAIL!AN322/1000</f>
        <v>7359.2359999999999</v>
      </c>
      <c r="AO322" s="47">
        <f>DETAIL!AO322/1000</f>
        <v>5821.9790000000003</v>
      </c>
      <c r="AP322" s="47">
        <f>DETAIL!AP322/1000</f>
        <v>5395.9589999999998</v>
      </c>
      <c r="AQ322" s="47">
        <f>DETAIL!AQ322/1000</f>
        <v>5008.3370000000004</v>
      </c>
      <c r="AR322" s="47">
        <f>DETAIL!AR322/1000</f>
        <v>4432.1859999999997</v>
      </c>
      <c r="AS322" s="47">
        <f>DETAIL!AS322/1000</f>
        <v>4076.096</v>
      </c>
      <c r="AT322" s="47">
        <f>DETAIL!AT322/1000</f>
        <v>3780.8820000000001</v>
      </c>
    </row>
    <row r="323" spans="1:46" ht="13.35" customHeight="1">
      <c r="A323" s="28" t="s">
        <v>4</v>
      </c>
      <c r="B323" s="31">
        <f>DETAIL!B323/1000</f>
        <v>19398.407340000002</v>
      </c>
      <c r="C323" s="31">
        <f>DETAIL!C323/1000</f>
        <v>18717.33193</v>
      </c>
      <c r="D323" s="31">
        <f>DETAIL!D323/1000</f>
        <v>12385.401</v>
      </c>
      <c r="E323" s="31">
        <f>DETAIL!E323/1000</f>
        <v>12840.191000000001</v>
      </c>
      <c r="F323" s="31">
        <f>DETAIL!F323/1000</f>
        <v>15986.992</v>
      </c>
      <c r="G323" s="31">
        <f>DETAIL!G323/1000</f>
        <v>16755.397000000001</v>
      </c>
      <c r="H323" s="31">
        <f>DETAIL!H323/1000</f>
        <v>14517.627</v>
      </c>
      <c r="I323" s="31">
        <f>DETAIL!I323/1000</f>
        <v>14518.3</v>
      </c>
      <c r="J323" s="31">
        <f>DETAIL!J323/1000</f>
        <v>15644.763000000001</v>
      </c>
      <c r="K323" s="31">
        <f>DETAIL!K323/1000</f>
        <v>14753.64</v>
      </c>
      <c r="L323" s="31">
        <f>DETAIL!L323/1000</f>
        <v>12707.790999999999</v>
      </c>
      <c r="M323" s="31">
        <f>DETAIL!M323/1000</f>
        <v>12433.353999999999</v>
      </c>
      <c r="N323" s="31">
        <f>DETAIL!N323/1000</f>
        <v>12510.459000000001</v>
      </c>
      <c r="O323" s="31">
        <f>DETAIL!O323/1000</f>
        <v>13289.512000000001</v>
      </c>
      <c r="P323" s="31">
        <f>DETAIL!P323/1000</f>
        <v>12602.954</v>
      </c>
      <c r="Q323" s="31">
        <f>DETAIL!Q323/1000</f>
        <v>12590.473</v>
      </c>
      <c r="R323" s="31">
        <f>DETAIL!R323/1000</f>
        <v>13720.794</v>
      </c>
      <c r="S323" s="31">
        <f>DETAIL!S323/1000</f>
        <v>13252.232</v>
      </c>
      <c r="T323" s="31">
        <f>DETAIL!T323/1000</f>
        <v>14333.571</v>
      </c>
      <c r="U323" s="31">
        <f>DETAIL!U323/1000</f>
        <v>15029.584999999999</v>
      </c>
      <c r="V323" s="31">
        <f>DETAIL!V323/1000</f>
        <v>13993.547</v>
      </c>
      <c r="W323" s="31">
        <f>DETAIL!W323/1000</f>
        <v>13911.995000000001</v>
      </c>
      <c r="X323" s="31">
        <f>DETAIL!X323/1000</f>
        <v>14849.713</v>
      </c>
      <c r="Y323" s="31">
        <f>DETAIL!Y323/1000</f>
        <v>13675.603999999999</v>
      </c>
      <c r="Z323" s="31">
        <f>DETAIL!Z323/1000</f>
        <v>11868.282999999999</v>
      </c>
      <c r="AA323" s="31">
        <f>DETAIL!AA323/1000</f>
        <v>9798.2610000000004</v>
      </c>
      <c r="AB323" s="31">
        <f>DETAIL!AB323/1000</f>
        <v>8639.3169999999991</v>
      </c>
      <c r="AC323" s="31">
        <f>DETAIL!AC323/1000</f>
        <v>7846.7309999999998</v>
      </c>
      <c r="AD323" s="31">
        <f>DETAIL!AD323/1000</f>
        <v>7577.5919999999996</v>
      </c>
      <c r="AE323" s="31">
        <f>DETAIL!AE323/1000</f>
        <v>7327.9719999999998</v>
      </c>
      <c r="AF323" s="31">
        <f>DETAIL!AF323/1000</f>
        <v>7856.433</v>
      </c>
      <c r="AG323" s="47">
        <f>DETAIL!AG323/1000</f>
        <v>6873.9070000000002</v>
      </c>
      <c r="AH323" s="47">
        <f>DETAIL!AH323/1000</f>
        <v>5916.6530000000002</v>
      </c>
      <c r="AI323" s="47">
        <f>DETAIL!AI323/1000</f>
        <v>5327.009</v>
      </c>
      <c r="AJ323" s="47">
        <f>DETAIL!AJ323/1000</f>
        <v>4805.1450000000004</v>
      </c>
      <c r="AK323" s="47">
        <f>DETAIL!AK323/1000</f>
        <v>4296.259</v>
      </c>
      <c r="AL323" s="47">
        <f>DETAIL!AL323/1000</f>
        <v>3797.66</v>
      </c>
      <c r="AM323" s="47">
        <f>DETAIL!AM323/1000</f>
        <v>3697.5630000000001</v>
      </c>
      <c r="AN323" s="47">
        <f>DETAIL!AN323/1000</f>
        <v>3229.431</v>
      </c>
      <c r="AO323" s="47">
        <f>DETAIL!AO323/1000</f>
        <v>2830.54</v>
      </c>
      <c r="AP323" s="47">
        <f>DETAIL!AP323/1000</f>
        <v>2052.1559999999999</v>
      </c>
      <c r="AQ323" s="47">
        <f>DETAIL!AQ323/1000</f>
        <v>1738.1559999999999</v>
      </c>
      <c r="AR323" s="47">
        <f>DETAIL!AR323/1000</f>
        <v>1850.625</v>
      </c>
      <c r="AS323" s="47">
        <f>DETAIL!AS323/1000</f>
        <v>1747.261</v>
      </c>
      <c r="AT323" s="47">
        <f>DETAIL!AT323/1000</f>
        <v>1227.838</v>
      </c>
    </row>
    <row r="324" spans="1:46" ht="13.35" customHeight="1">
      <c r="A324" s="28" t="s">
        <v>5</v>
      </c>
      <c r="B324" s="31">
        <f>DETAIL!B324/1000</f>
        <v>0</v>
      </c>
      <c r="C324" s="31">
        <f>DETAIL!C324/1000</f>
        <v>0</v>
      </c>
      <c r="D324" s="31">
        <f>DETAIL!D324/1000</f>
        <v>0</v>
      </c>
      <c r="E324" s="31">
        <f>DETAIL!E324/1000</f>
        <v>0</v>
      </c>
      <c r="F324" s="31">
        <f>DETAIL!F324/1000</f>
        <v>0</v>
      </c>
      <c r="G324" s="31">
        <f>DETAIL!G324/1000</f>
        <v>0</v>
      </c>
      <c r="H324" s="31">
        <f>DETAIL!H324/1000</f>
        <v>0</v>
      </c>
      <c r="I324" s="31">
        <f>DETAIL!I324/1000</f>
        <v>0</v>
      </c>
      <c r="J324" s="31">
        <f>DETAIL!J324/1000</f>
        <v>0</v>
      </c>
      <c r="K324" s="31">
        <f>DETAIL!K324/1000</f>
        <v>0</v>
      </c>
      <c r="L324" s="31">
        <f>DETAIL!L324/1000</f>
        <v>0</v>
      </c>
      <c r="M324" s="31">
        <f>DETAIL!M324/1000</f>
        <v>0</v>
      </c>
      <c r="N324" s="31">
        <f>DETAIL!N324/1000</f>
        <v>0</v>
      </c>
      <c r="O324" s="31">
        <f>DETAIL!O324/1000</f>
        <v>0</v>
      </c>
      <c r="P324" s="31">
        <f>DETAIL!P324/1000</f>
        <v>0</v>
      </c>
      <c r="Q324" s="31">
        <f>DETAIL!Q324/1000</f>
        <v>0</v>
      </c>
      <c r="R324" s="31">
        <f>DETAIL!R324/1000</f>
        <v>0</v>
      </c>
      <c r="S324" s="31">
        <f>DETAIL!S324/1000</f>
        <v>0</v>
      </c>
      <c r="T324" s="31">
        <f>DETAIL!T324/1000</f>
        <v>0</v>
      </c>
      <c r="U324" s="31">
        <f>DETAIL!U324/1000</f>
        <v>0</v>
      </c>
      <c r="V324" s="31">
        <f>DETAIL!V324/1000</f>
        <v>0</v>
      </c>
      <c r="W324" s="31">
        <f>DETAIL!W324/1000</f>
        <v>0</v>
      </c>
      <c r="X324" s="31">
        <f>DETAIL!X324/1000</f>
        <v>0</v>
      </c>
      <c r="Y324" s="31">
        <f>DETAIL!Y324/1000</f>
        <v>0</v>
      </c>
      <c r="Z324" s="31">
        <f>DETAIL!Z324/1000</f>
        <v>0</v>
      </c>
      <c r="AA324" s="31">
        <f>DETAIL!AA324/1000</f>
        <v>0</v>
      </c>
      <c r="AB324" s="31">
        <f>DETAIL!AB324/1000</f>
        <v>0</v>
      </c>
      <c r="AC324" s="31">
        <f>DETAIL!AC324/1000</f>
        <v>0</v>
      </c>
      <c r="AD324" s="31">
        <f>DETAIL!AD324/1000</f>
        <v>0</v>
      </c>
      <c r="AE324" s="31">
        <f>DETAIL!AE324/1000</f>
        <v>0</v>
      </c>
      <c r="AF324" s="31">
        <f>DETAIL!AF324/1000</f>
        <v>0</v>
      </c>
      <c r="AG324" s="47">
        <f>DETAIL!AG324/1000</f>
        <v>0</v>
      </c>
      <c r="AH324" s="47">
        <f>DETAIL!AH324/1000</f>
        <v>0</v>
      </c>
      <c r="AI324" s="47">
        <f>DETAIL!AI324/1000</f>
        <v>0</v>
      </c>
      <c r="AJ324" s="47">
        <f>DETAIL!AJ324/1000</f>
        <v>0</v>
      </c>
      <c r="AK324" s="47">
        <f>DETAIL!AK324/1000</f>
        <v>0</v>
      </c>
      <c r="AL324" s="47">
        <f>DETAIL!AL324/1000</f>
        <v>0</v>
      </c>
      <c r="AM324" s="47">
        <f>DETAIL!AM324/1000</f>
        <v>0</v>
      </c>
      <c r="AN324" s="47">
        <f>DETAIL!AN324/1000</f>
        <v>0</v>
      </c>
      <c r="AO324" s="47">
        <f>DETAIL!AO324/1000</f>
        <v>0</v>
      </c>
      <c r="AP324" s="47">
        <f>DETAIL!AP324/1000</f>
        <v>0</v>
      </c>
      <c r="AQ324" s="47">
        <f>DETAIL!AQ324/1000</f>
        <v>0</v>
      </c>
      <c r="AR324" s="47">
        <f>DETAIL!AR324/1000</f>
        <v>0</v>
      </c>
      <c r="AS324" s="47">
        <f>DETAIL!AS324/1000</f>
        <v>0</v>
      </c>
      <c r="AT324" s="47">
        <f>DETAIL!AT324/1000</f>
        <v>0</v>
      </c>
    </row>
    <row r="325" spans="1:46" ht="13.35" customHeight="1">
      <c r="A325" s="26" t="s">
        <v>6</v>
      </c>
      <c r="B325" s="31">
        <f>DETAIL!B325/1000</f>
        <v>-180.45695000000001</v>
      </c>
      <c r="C325" s="31">
        <f>DETAIL!C325/1000</f>
        <v>-3.1749999999999998</v>
      </c>
      <c r="D325" s="24">
        <f>DETAIL!D325/1000</f>
        <v>-1.794</v>
      </c>
      <c r="E325" s="24">
        <f>DETAIL!E325/1000</f>
        <v>-3.9</v>
      </c>
      <c r="F325" s="24">
        <f>DETAIL!F325/1000</f>
        <v>-5.6429999999999998</v>
      </c>
      <c r="G325" s="24">
        <f>DETAIL!G325/1000</f>
        <v>-83.662999999999997</v>
      </c>
      <c r="H325" s="24">
        <f>DETAIL!H325/1000</f>
        <v>0</v>
      </c>
      <c r="I325" s="24">
        <f>DETAIL!I325/1000</f>
        <v>-12.478999999999999</v>
      </c>
      <c r="J325" s="24">
        <f>DETAIL!J325/1000</f>
        <v>-8.4009999999999998</v>
      </c>
      <c r="K325" s="24">
        <f>DETAIL!K325/1000</f>
        <v>-35.023000000000003</v>
      </c>
      <c r="L325" s="24">
        <f>DETAIL!L325/1000</f>
        <v>-0.51600000000000001</v>
      </c>
      <c r="M325" s="24">
        <f>DETAIL!M325/1000</f>
        <v>-1.149</v>
      </c>
      <c r="N325" s="24">
        <f>DETAIL!N325/1000</f>
        <v>-8.7170000000000005</v>
      </c>
      <c r="O325" s="24">
        <f>DETAIL!O325/1000</f>
        <v>-1073.8399999999999</v>
      </c>
      <c r="P325" s="24">
        <f>DETAIL!P325/1000</f>
        <v>-18.645</v>
      </c>
      <c r="Q325" s="24">
        <f>DETAIL!Q325/1000</f>
        <v>-2.5089999999999999</v>
      </c>
      <c r="R325" s="24">
        <f>DETAIL!R325/1000</f>
        <v>-8.4610000000000003</v>
      </c>
      <c r="S325" s="24">
        <f>DETAIL!S325/1000</f>
        <v>-273.05399999999997</v>
      </c>
      <c r="T325" s="24">
        <f>DETAIL!T325/1000</f>
        <v>-139.489</v>
      </c>
      <c r="U325" s="24">
        <f>DETAIL!U325/1000</f>
        <v>-1.3149999999999999</v>
      </c>
      <c r="V325" s="24">
        <f>DETAIL!V325/1000</f>
        <v>-216.64699999999999</v>
      </c>
      <c r="W325" s="24">
        <f>DETAIL!W325/1000</f>
        <v>40.347000000000001</v>
      </c>
      <c r="X325" s="24">
        <f>DETAIL!X325/1000</f>
        <v>-195.71799999999999</v>
      </c>
      <c r="Y325" s="24">
        <f>DETAIL!Y325/1000</f>
        <v>-21.088999999999999</v>
      </c>
      <c r="Z325" s="24">
        <f>DETAIL!Z325/1000</f>
        <v>-98.597999999999999</v>
      </c>
      <c r="AA325" s="24">
        <f>DETAIL!AA325/1000</f>
        <v>-9.4209999999999994</v>
      </c>
      <c r="AB325" s="24">
        <f>DETAIL!AB325/1000</f>
        <v>-15.295999999999999</v>
      </c>
      <c r="AC325" s="24">
        <f>DETAIL!AC325/1000</f>
        <v>-42.164999999999999</v>
      </c>
      <c r="AD325" s="24">
        <f>DETAIL!AD325/1000</f>
        <v>-79.379000000000005</v>
      </c>
      <c r="AE325" s="24">
        <f>DETAIL!AE325/1000</f>
        <v>-35.850999999999999</v>
      </c>
      <c r="AF325" s="24">
        <f>DETAIL!AF325/1000</f>
        <v>-259.99200000000002</v>
      </c>
      <c r="AG325" s="47">
        <f>DETAIL!AG325/1000</f>
        <v>-345.77199999999999</v>
      </c>
      <c r="AH325" s="47">
        <f>DETAIL!AH325/1000</f>
        <v>31.925000000000001</v>
      </c>
      <c r="AI325" s="47">
        <f>DETAIL!AI325/1000</f>
        <v>-39.969000000000001</v>
      </c>
      <c r="AJ325" s="47">
        <f>DETAIL!AJ325/1000</f>
        <v>-5.3140000000000001</v>
      </c>
      <c r="AK325" s="47">
        <f>DETAIL!AK325/1000</f>
        <v>-192.38800000000001</v>
      </c>
      <c r="AL325" s="47">
        <f>DETAIL!AL325/1000</f>
        <v>0</v>
      </c>
      <c r="AM325" s="47">
        <f>DETAIL!AM325/1000</f>
        <v>102.559</v>
      </c>
      <c r="AN325" s="47">
        <f>DETAIL!AN325/1000</f>
        <v>-19.64</v>
      </c>
      <c r="AO325" s="47">
        <f>DETAIL!AO325/1000</f>
        <v>-2.8610000000000002</v>
      </c>
      <c r="AP325" s="47">
        <f>DETAIL!AP325/1000</f>
        <v>-0.13600000000000001</v>
      </c>
      <c r="AQ325" s="47">
        <f>DETAIL!AQ325/1000</f>
        <v>-2.2629999999999999</v>
      </c>
      <c r="AR325" s="47">
        <f>DETAIL!AR325/1000</f>
        <v>-2.6709999999999998</v>
      </c>
      <c r="AS325" s="47">
        <f>DETAIL!AS325/1000</f>
        <v>-17.420000000000002</v>
      </c>
      <c r="AT325" s="47">
        <f>DETAIL!AT325/1000</f>
        <v>-4.5140000000000002</v>
      </c>
    </row>
    <row r="326" spans="1:46" ht="13.35" customHeight="1">
      <c r="A326" s="28" t="s">
        <v>8</v>
      </c>
      <c r="B326" s="31">
        <f>DETAIL!B326/1000</f>
        <v>94870.395230000009</v>
      </c>
      <c r="C326" s="31">
        <f>DETAIL!C326/1000</f>
        <v>84760.534530000004</v>
      </c>
      <c r="D326" s="31">
        <f>DETAIL!D326/1000</f>
        <v>73952.494999999995</v>
      </c>
      <c r="E326" s="31">
        <f>DETAIL!E326/1000</f>
        <v>75091.270999999993</v>
      </c>
      <c r="F326" s="31">
        <f>DETAIL!F326/1000</f>
        <v>80140.820000000007</v>
      </c>
      <c r="G326" s="31">
        <f>DETAIL!G326/1000</f>
        <v>78367.327999999994</v>
      </c>
      <c r="H326" s="31">
        <f>DETAIL!H326/1000</f>
        <v>63950.315000000002</v>
      </c>
      <c r="I326" s="31">
        <f>DETAIL!I326/1000</f>
        <v>62151.39</v>
      </c>
      <c r="J326" s="31">
        <f>DETAIL!J326/1000</f>
        <v>59778.542000000001</v>
      </c>
      <c r="K326" s="31">
        <f>DETAIL!K326/1000</f>
        <v>56876.4</v>
      </c>
      <c r="L326" s="31">
        <f>DETAIL!L326/1000</f>
        <v>51540.385999999999</v>
      </c>
      <c r="M326" s="31">
        <f>DETAIL!M326/1000</f>
        <v>51589.546999999999</v>
      </c>
      <c r="N326" s="31">
        <f>DETAIL!N326/1000</f>
        <v>51890.89</v>
      </c>
      <c r="O326" s="31">
        <f>DETAIL!O326/1000</f>
        <v>51037.574000000001</v>
      </c>
      <c r="P326" s="31">
        <f>DETAIL!P326/1000</f>
        <v>51459.714999999997</v>
      </c>
      <c r="Q326" s="31">
        <f>DETAIL!Q326/1000</f>
        <v>49523.872000000003</v>
      </c>
      <c r="R326" s="31">
        <f>DETAIL!R326/1000</f>
        <v>51202.803999999996</v>
      </c>
      <c r="S326" s="31">
        <f>DETAIL!S326/1000</f>
        <v>50314.792000000001</v>
      </c>
      <c r="T326" s="31">
        <f>DETAIL!T326/1000</f>
        <v>48860.942000000003</v>
      </c>
      <c r="U326" s="31">
        <f>DETAIL!U326/1000</f>
        <v>47426.726999999999</v>
      </c>
      <c r="V326" s="31">
        <f>DETAIL!V326/1000</f>
        <v>46247.885000000002</v>
      </c>
      <c r="W326" s="31">
        <f>DETAIL!W326/1000</f>
        <v>44961.237999999998</v>
      </c>
      <c r="X326" s="31">
        <f>DETAIL!X326/1000</f>
        <v>47103.385999999999</v>
      </c>
      <c r="Y326" s="31">
        <f>DETAIL!Y326/1000</f>
        <v>44375.237999999998</v>
      </c>
      <c r="Z326" s="31">
        <f>DETAIL!Z326/1000</f>
        <v>39163.228000000003</v>
      </c>
      <c r="AA326" s="31">
        <f>DETAIL!AA326/1000</f>
        <v>34533.112000000001</v>
      </c>
      <c r="AB326" s="31">
        <f>DETAIL!AB326/1000</f>
        <v>32366.881000000001</v>
      </c>
      <c r="AC326" s="31">
        <f>DETAIL!AC326/1000</f>
        <v>31569.181</v>
      </c>
      <c r="AD326" s="31">
        <f>DETAIL!AD326/1000</f>
        <v>31387.659</v>
      </c>
      <c r="AE326" s="31">
        <f>DETAIL!AE326/1000</f>
        <v>29354.513999999999</v>
      </c>
      <c r="AF326" s="31">
        <f>DETAIL!AF326/1000</f>
        <v>28684.116000000002</v>
      </c>
      <c r="AG326" s="31">
        <f>DETAIL!AG326/1000</f>
        <v>26417.861000000001</v>
      </c>
      <c r="AH326" s="31">
        <f>DETAIL!AH326/1000</f>
        <v>23163.51</v>
      </c>
      <c r="AI326" s="31">
        <f>DETAIL!AI326/1000</f>
        <v>20362.121999999999</v>
      </c>
      <c r="AJ326" s="31">
        <f>DETAIL!AJ326/1000</f>
        <v>17865.762999999999</v>
      </c>
      <c r="AK326" s="31">
        <f>DETAIL!AK326/1000</f>
        <v>16013.598</v>
      </c>
      <c r="AL326" s="31">
        <f>DETAIL!AL326/1000</f>
        <v>14855.748</v>
      </c>
      <c r="AM326" s="31">
        <f>DETAIL!AM326/1000</f>
        <v>13171.865</v>
      </c>
      <c r="AN326" s="31">
        <f>DETAIL!AN326/1000</f>
        <v>10569.027</v>
      </c>
      <c r="AO326" s="31">
        <f>DETAIL!AO326/1000</f>
        <v>8649.6579999999994</v>
      </c>
      <c r="AP326" s="31">
        <f>DETAIL!AP326/1000</f>
        <v>7447.9790000000003</v>
      </c>
      <c r="AQ326" s="31">
        <f>DETAIL!AQ326/1000</f>
        <v>6744.23</v>
      </c>
      <c r="AR326" s="31">
        <f>DETAIL!AR326/1000</f>
        <v>6280.14</v>
      </c>
      <c r="AS326" s="31">
        <f>DETAIL!AS326/1000</f>
        <v>5805.9369999999999</v>
      </c>
      <c r="AT326" s="31">
        <f>DETAIL!AT326/1000</f>
        <v>5004.2060000000001</v>
      </c>
    </row>
    <row r="327" spans="1:46" ht="13.35" customHeight="1">
      <c r="B327"/>
      <c r="C327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41"/>
      <c r="AC327" s="41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</row>
    <row r="328" spans="1:46" s="3" customFormat="1" ht="13.35" customHeight="1">
      <c r="A328" s="3" t="s">
        <v>150</v>
      </c>
      <c r="B328"/>
      <c r="C328"/>
      <c r="AB328" s="8"/>
      <c r="AC328" s="8"/>
    </row>
    <row r="329" spans="1:46" ht="13.35" customHeight="1">
      <c r="A329" s="28" t="s">
        <v>3</v>
      </c>
      <c r="B329" s="31">
        <f>DETAIL!B329/1000</f>
        <v>4725.6542199999994</v>
      </c>
      <c r="C329" s="31">
        <f>DETAIL!C329/1000</f>
        <v>4520.4412000000002</v>
      </c>
      <c r="D329" s="31">
        <f>DETAIL!D329/1000</f>
        <v>4101.2280000000001</v>
      </c>
      <c r="E329" s="31">
        <f>DETAIL!E329/1000</f>
        <v>4097.9579999999996</v>
      </c>
      <c r="F329" s="31">
        <f>DETAIL!F329/1000</f>
        <v>4207.6120000000001</v>
      </c>
      <c r="G329" s="31">
        <f>DETAIL!G329/1000</f>
        <v>4291.2669999999998</v>
      </c>
      <c r="H329" s="31">
        <f>DETAIL!H329/1000</f>
        <v>4053.9490000000001</v>
      </c>
      <c r="I329" s="31">
        <f>DETAIL!I329/1000</f>
        <v>4124.1660000000002</v>
      </c>
      <c r="J329" s="31">
        <f>DETAIL!J329/1000</f>
        <v>3972.43</v>
      </c>
      <c r="K329" s="31">
        <f>DETAIL!K329/1000</f>
        <v>3815.0659999999998</v>
      </c>
      <c r="L329" s="31">
        <f>DETAIL!L329/1000</f>
        <v>3624.317</v>
      </c>
      <c r="M329" s="31">
        <f>DETAIL!M329/1000</f>
        <v>3529.335</v>
      </c>
      <c r="N329" s="31">
        <f>DETAIL!N329/1000</f>
        <v>3539.319</v>
      </c>
      <c r="O329" s="31">
        <f>DETAIL!O329/1000</f>
        <v>3379.1179999999999</v>
      </c>
      <c r="P329" s="31">
        <f>DETAIL!P329/1000</f>
        <v>3444.9870000000001</v>
      </c>
      <c r="Q329" s="31">
        <f>DETAIL!Q329/1000</f>
        <v>3417.2869999999998</v>
      </c>
      <c r="R329" s="31">
        <f>DETAIL!R329/1000</f>
        <v>3195.1469999999999</v>
      </c>
      <c r="S329" s="31">
        <f>DETAIL!S329/1000</f>
        <v>2997.1680000000001</v>
      </c>
      <c r="T329" s="31">
        <f>DETAIL!T329/1000</f>
        <v>2567.3380000000002</v>
      </c>
      <c r="U329" s="31">
        <f>DETAIL!U329/1000</f>
        <v>2478.4160000000002</v>
      </c>
      <c r="V329" s="31">
        <f>DETAIL!V329/1000</f>
        <v>2358.1660000000002</v>
      </c>
      <c r="W329" s="31">
        <f>DETAIL!W329/1000</f>
        <v>2099.828</v>
      </c>
      <c r="X329" s="31">
        <f>DETAIL!X329/1000</f>
        <v>2232.5549999999998</v>
      </c>
      <c r="Y329" s="31">
        <f>DETAIL!Y329/1000</f>
        <v>2153.9090000000001</v>
      </c>
      <c r="Z329" s="31">
        <f>DETAIL!Z329/1000</f>
        <v>2010.896</v>
      </c>
      <c r="AA329" s="31">
        <f>DETAIL!AA329/1000</f>
        <v>1887.62</v>
      </c>
      <c r="AB329" s="31">
        <f>DETAIL!AB329/1000</f>
        <v>1830.2260000000001</v>
      </c>
      <c r="AC329" s="31">
        <f>DETAIL!AC329/1000</f>
        <v>1707.2750000000001</v>
      </c>
      <c r="AD329" s="31">
        <f>DETAIL!AD329/1000</f>
        <v>1616.905</v>
      </c>
      <c r="AE329" s="31">
        <f>DETAIL!AE329/1000</f>
        <v>1623.0039999999999</v>
      </c>
      <c r="AF329" s="31">
        <f>DETAIL!AF329/1000</f>
        <v>1794.4680000000001</v>
      </c>
      <c r="AG329" s="31">
        <f>DETAIL!AG329/1000</f>
        <v>1793.0129999999999</v>
      </c>
      <c r="AH329" s="31">
        <f>DETAIL!AH329/1000</f>
        <v>1695.883</v>
      </c>
      <c r="AI329" s="47">
        <f>DETAIL!AI329/1000</f>
        <v>1661.951</v>
      </c>
      <c r="AJ329" s="47">
        <f>DETAIL!AJ329/1000</f>
        <v>1542.5360000000001</v>
      </c>
      <c r="AK329" s="47">
        <f>DETAIL!AK329/1000</f>
        <v>1541.4680000000001</v>
      </c>
      <c r="AL329" s="47">
        <f>DETAIL!AL329/1000</f>
        <v>1422.2159999999999</v>
      </c>
      <c r="AM329" s="47">
        <f>DETAIL!AM329/1000</f>
        <v>1404.491</v>
      </c>
      <c r="AN329" s="47">
        <f>DETAIL!AN329/1000</f>
        <v>1068.4490000000001</v>
      </c>
      <c r="AO329" s="47">
        <f>DETAIL!AO329/1000</f>
        <v>947.66200000000003</v>
      </c>
      <c r="AP329" s="47">
        <f>DETAIL!AP329/1000</f>
        <v>895.86699999999996</v>
      </c>
      <c r="AQ329" s="47">
        <f>DETAIL!AQ329/1000</f>
        <v>862.37800000000004</v>
      </c>
      <c r="AR329" s="47">
        <f>DETAIL!AR329/1000</f>
        <v>749.85699999999997</v>
      </c>
      <c r="AS329" s="47">
        <f>DETAIL!AS329/1000</f>
        <v>716.404</v>
      </c>
      <c r="AT329" s="47">
        <f>DETAIL!AT329/1000</f>
        <v>702.39</v>
      </c>
    </row>
    <row r="330" spans="1:46" ht="13.35" customHeight="1">
      <c r="A330" s="28" t="s">
        <v>4</v>
      </c>
      <c r="B330" s="31">
        <f>DETAIL!B330/1000</f>
        <v>1025.5553600000001</v>
      </c>
      <c r="C330" s="31">
        <f>DETAIL!C330/1000</f>
        <v>1419.3286699999999</v>
      </c>
      <c r="D330" s="31">
        <f>DETAIL!D330/1000</f>
        <v>1638.635</v>
      </c>
      <c r="E330" s="31">
        <f>DETAIL!E330/1000</f>
        <v>1106.8130000000001</v>
      </c>
      <c r="F330" s="31">
        <f>DETAIL!F330/1000</f>
        <v>1298.8989999999999</v>
      </c>
      <c r="G330" s="31">
        <f>DETAIL!G330/1000</f>
        <v>1285.7729999999999</v>
      </c>
      <c r="H330" s="31">
        <f>DETAIL!H330/1000</f>
        <v>1250.566</v>
      </c>
      <c r="I330" s="31">
        <f>DETAIL!I330/1000</f>
        <v>1789.58</v>
      </c>
      <c r="J330" s="31">
        <f>DETAIL!J330/1000</f>
        <v>1575.8889999999999</v>
      </c>
      <c r="K330" s="31">
        <f>DETAIL!K330/1000</f>
        <v>1771.722</v>
      </c>
      <c r="L330" s="31">
        <f>DETAIL!L330/1000</f>
        <v>1128.9069999999999</v>
      </c>
      <c r="M330" s="31">
        <f>DETAIL!M330/1000</f>
        <v>877.33799999999997</v>
      </c>
      <c r="N330" s="31">
        <f>DETAIL!N330/1000</f>
        <v>871.14499999999998</v>
      </c>
      <c r="O330" s="31">
        <f>DETAIL!O330/1000</f>
        <v>1066.02</v>
      </c>
      <c r="P330" s="31">
        <f>DETAIL!P330/1000</f>
        <v>776.26800000000003</v>
      </c>
      <c r="Q330" s="31">
        <f>DETAIL!Q330/1000</f>
        <v>912.34500000000003</v>
      </c>
      <c r="R330" s="31">
        <f>DETAIL!R330/1000</f>
        <v>617.12099999999998</v>
      </c>
      <c r="S330" s="31">
        <f>DETAIL!S330/1000</f>
        <v>632.86199999999997</v>
      </c>
      <c r="T330" s="31">
        <f>DETAIL!T330/1000</f>
        <v>549.351</v>
      </c>
      <c r="U330" s="31">
        <f>DETAIL!U330/1000</f>
        <v>541.33799999999997</v>
      </c>
      <c r="V330" s="31">
        <f>DETAIL!V330/1000</f>
        <v>640.16200000000003</v>
      </c>
      <c r="W330" s="31">
        <f>DETAIL!W330/1000</f>
        <v>486.238</v>
      </c>
      <c r="X330" s="31">
        <f>DETAIL!X330/1000</f>
        <v>494.81299999999999</v>
      </c>
      <c r="Y330" s="31">
        <f>DETAIL!Y330/1000</f>
        <v>458.12799999999999</v>
      </c>
      <c r="Z330" s="31">
        <f>DETAIL!Z330/1000</f>
        <v>433.72199999999998</v>
      </c>
      <c r="AA330" s="31">
        <f>DETAIL!AA330/1000</f>
        <v>424.553</v>
      </c>
      <c r="AB330" s="31">
        <f>DETAIL!AB330/1000</f>
        <v>526.42700000000002</v>
      </c>
      <c r="AC330" s="31">
        <f>DETAIL!AC330/1000</f>
        <v>390.44400000000002</v>
      </c>
      <c r="AD330" s="31">
        <f>DETAIL!AD330/1000</f>
        <v>345.298</v>
      </c>
      <c r="AE330" s="31">
        <f>DETAIL!AE330/1000</f>
        <v>374.142</v>
      </c>
      <c r="AF330" s="31">
        <f>DETAIL!AF330/1000</f>
        <v>338.73700000000002</v>
      </c>
      <c r="AG330" s="47">
        <f>DETAIL!AG330/1000</f>
        <v>358.66399999999999</v>
      </c>
      <c r="AH330" s="47">
        <f>DETAIL!AH330/1000</f>
        <v>379.21699999999998</v>
      </c>
      <c r="AI330" s="47">
        <f>DETAIL!AI330/1000</f>
        <v>282.19600000000003</v>
      </c>
      <c r="AJ330" s="47">
        <f>DETAIL!AJ330/1000</f>
        <v>454.952</v>
      </c>
      <c r="AK330" s="47">
        <f>DETAIL!AK330/1000</f>
        <v>382.15300000000002</v>
      </c>
      <c r="AL330" s="47">
        <f>DETAIL!AL330/1000</f>
        <v>464.16699999999997</v>
      </c>
      <c r="AM330" s="47">
        <f>DETAIL!AM330/1000</f>
        <v>271.22399999999999</v>
      </c>
      <c r="AN330" s="47">
        <f>DETAIL!AN330/1000</f>
        <v>246.785</v>
      </c>
      <c r="AO330" s="47">
        <f>DETAIL!AO330/1000</f>
        <v>192.66900000000001</v>
      </c>
      <c r="AP330" s="47">
        <f>DETAIL!AP330/1000</f>
        <v>209.61699999999999</v>
      </c>
      <c r="AQ330" s="47">
        <f>DETAIL!AQ330/1000</f>
        <v>216.65199999999999</v>
      </c>
      <c r="AR330" s="47">
        <f>DETAIL!AR330/1000</f>
        <v>145.05699999999999</v>
      </c>
      <c r="AS330" s="47">
        <f>DETAIL!AS330/1000</f>
        <v>224.42599999999999</v>
      </c>
      <c r="AT330" s="47">
        <f>DETAIL!AT330/1000</f>
        <v>213.863</v>
      </c>
    </row>
    <row r="331" spans="1:46" ht="13.35" customHeight="1">
      <c r="A331" s="28" t="s">
        <v>5</v>
      </c>
      <c r="B331" s="31">
        <f>DETAIL!B331/1000</f>
        <v>0</v>
      </c>
      <c r="C331" s="31">
        <f>DETAIL!C331/1000</f>
        <v>0</v>
      </c>
      <c r="D331" s="31">
        <f>DETAIL!D331/1000</f>
        <v>0</v>
      </c>
      <c r="E331" s="31">
        <f>DETAIL!E331/1000</f>
        <v>0</v>
      </c>
      <c r="F331" s="31">
        <f>DETAIL!F331/1000</f>
        <v>0</v>
      </c>
      <c r="G331" s="31">
        <f>DETAIL!G331/1000</f>
        <v>0</v>
      </c>
      <c r="H331" s="31">
        <f>DETAIL!H331/1000</f>
        <v>0</v>
      </c>
      <c r="I331" s="31">
        <f>DETAIL!I331/1000</f>
        <v>0</v>
      </c>
      <c r="J331" s="31">
        <f>DETAIL!J331/1000</f>
        <v>0</v>
      </c>
      <c r="K331" s="31">
        <f>DETAIL!K331/1000</f>
        <v>0</v>
      </c>
      <c r="L331" s="31">
        <f>DETAIL!L331/1000</f>
        <v>0</v>
      </c>
      <c r="M331" s="31">
        <f>DETAIL!M331/1000</f>
        <v>0</v>
      </c>
      <c r="N331" s="31">
        <f>DETAIL!N331/1000</f>
        <v>0</v>
      </c>
      <c r="O331" s="31">
        <f>DETAIL!O331/1000</f>
        <v>0</v>
      </c>
      <c r="P331" s="31">
        <f>DETAIL!P331/1000</f>
        <v>0</v>
      </c>
      <c r="Q331" s="31">
        <f>DETAIL!Q331/1000</f>
        <v>0</v>
      </c>
      <c r="R331" s="31">
        <f>DETAIL!R331/1000</f>
        <v>0</v>
      </c>
      <c r="S331" s="31">
        <f>DETAIL!S331/1000</f>
        <v>0</v>
      </c>
      <c r="T331" s="31">
        <f>DETAIL!T331/1000</f>
        <v>0</v>
      </c>
      <c r="U331" s="31">
        <f>DETAIL!U331/1000</f>
        <v>0</v>
      </c>
      <c r="V331" s="31">
        <f>DETAIL!V331/1000</f>
        <v>0</v>
      </c>
      <c r="W331" s="31">
        <f>DETAIL!W331/1000</f>
        <v>0</v>
      </c>
      <c r="X331" s="31">
        <f>DETAIL!X331/1000</f>
        <v>0</v>
      </c>
      <c r="Y331" s="31">
        <f>DETAIL!Y331/1000</f>
        <v>0</v>
      </c>
      <c r="Z331" s="31">
        <f>DETAIL!Z331/1000</f>
        <v>0</v>
      </c>
      <c r="AA331" s="31">
        <f>DETAIL!AA331/1000</f>
        <v>0</v>
      </c>
      <c r="AB331" s="31">
        <f>DETAIL!AB331/1000</f>
        <v>0</v>
      </c>
      <c r="AC331" s="31">
        <f>DETAIL!AC331/1000</f>
        <v>0</v>
      </c>
      <c r="AD331" s="31">
        <f>DETAIL!AD331/1000</f>
        <v>0</v>
      </c>
      <c r="AE331" s="31">
        <f>DETAIL!AE331/1000</f>
        <v>0</v>
      </c>
      <c r="AF331" s="31">
        <f>DETAIL!AF331/1000</f>
        <v>0</v>
      </c>
      <c r="AG331" s="47">
        <f>DETAIL!AG331/1000</f>
        <v>0</v>
      </c>
      <c r="AH331" s="47">
        <f>DETAIL!AH331/1000</f>
        <v>0</v>
      </c>
      <c r="AI331" s="47">
        <f>DETAIL!AI331/1000</f>
        <v>0</v>
      </c>
      <c r="AJ331" s="47">
        <f>DETAIL!AJ331/1000</f>
        <v>0</v>
      </c>
      <c r="AK331" s="47">
        <f>DETAIL!AK331/1000</f>
        <v>0</v>
      </c>
      <c r="AL331" s="47">
        <f>DETAIL!AL331/1000</f>
        <v>0</v>
      </c>
      <c r="AM331" s="47">
        <f>DETAIL!AM331/1000</f>
        <v>0</v>
      </c>
      <c r="AN331" s="47">
        <f>DETAIL!AN331/1000</f>
        <v>0</v>
      </c>
      <c r="AO331" s="47">
        <f>DETAIL!AO331/1000</f>
        <v>0</v>
      </c>
      <c r="AP331" s="47">
        <f>DETAIL!AP331/1000</f>
        <v>0</v>
      </c>
      <c r="AQ331" s="47">
        <f>DETAIL!AQ331/1000</f>
        <v>0</v>
      </c>
      <c r="AR331" s="47">
        <f>DETAIL!AR331/1000</f>
        <v>0</v>
      </c>
      <c r="AS331" s="47">
        <f>DETAIL!AS331/1000</f>
        <v>76.828999999999994</v>
      </c>
      <c r="AT331" s="47">
        <f>DETAIL!AT331/1000</f>
        <v>88</v>
      </c>
    </row>
    <row r="332" spans="1:46" ht="13.35" customHeight="1">
      <c r="A332" s="26" t="s">
        <v>6</v>
      </c>
      <c r="B332" s="31">
        <f>DETAIL!B332/1000</f>
        <v>-0.79310000000000003</v>
      </c>
      <c r="C332" s="31">
        <f>DETAIL!C332/1000</f>
        <v>0</v>
      </c>
      <c r="D332" s="24">
        <f>DETAIL!D332/1000</f>
        <v>0</v>
      </c>
      <c r="E332" s="24">
        <f>DETAIL!E332/1000</f>
        <v>0</v>
      </c>
      <c r="F332" s="24">
        <f>DETAIL!F332/1000</f>
        <v>0</v>
      </c>
      <c r="G332" s="24">
        <f>DETAIL!G332/1000</f>
        <v>0</v>
      </c>
      <c r="H332" s="24">
        <f>DETAIL!H332/1000</f>
        <v>0</v>
      </c>
      <c r="I332" s="24">
        <f>DETAIL!I332/1000</f>
        <v>0</v>
      </c>
      <c r="J332" s="24">
        <f>DETAIL!J332/1000</f>
        <v>0</v>
      </c>
      <c r="K332" s="24">
        <f>DETAIL!K332/1000</f>
        <v>0</v>
      </c>
      <c r="L332" s="24">
        <f>DETAIL!L332/1000</f>
        <v>-1.4910000000000001</v>
      </c>
      <c r="M332" s="24">
        <f>DETAIL!M332/1000</f>
        <v>0</v>
      </c>
      <c r="N332" s="24">
        <f>DETAIL!N332/1000</f>
        <v>0</v>
      </c>
      <c r="O332" s="24">
        <f>DETAIL!O332/1000</f>
        <v>0</v>
      </c>
      <c r="P332" s="24">
        <f>DETAIL!P332/1000</f>
        <v>-0.47899999999999998</v>
      </c>
      <c r="Q332" s="24">
        <f>DETAIL!Q332/1000</f>
        <v>-0.26400000000000001</v>
      </c>
      <c r="R332" s="24">
        <f>DETAIL!R332/1000</f>
        <v>0</v>
      </c>
      <c r="S332" s="24">
        <f>DETAIL!S332/1000</f>
        <v>-0.70099999999999996</v>
      </c>
      <c r="T332" s="24">
        <f>DETAIL!T332/1000</f>
        <v>-2.173</v>
      </c>
      <c r="U332" s="24">
        <f>DETAIL!U332/1000</f>
        <v>0</v>
      </c>
      <c r="V332" s="24">
        <f>DETAIL!V332/1000</f>
        <v>0</v>
      </c>
      <c r="W332" s="24">
        <f>DETAIL!W332/1000</f>
        <v>0</v>
      </c>
      <c r="X332" s="24">
        <f>DETAIL!X332/1000</f>
        <v>-17.085999999999999</v>
      </c>
      <c r="Y332" s="24">
        <f>DETAIL!Y332/1000</f>
        <v>0</v>
      </c>
      <c r="Z332" s="24">
        <f>DETAIL!Z332/1000</f>
        <v>-1.3680000000000001</v>
      </c>
      <c r="AA332" s="24">
        <f>DETAIL!AA332/1000</f>
        <v>0</v>
      </c>
      <c r="AB332" s="24">
        <f>DETAIL!AB332/1000</f>
        <v>-3.41</v>
      </c>
      <c r="AC332" s="24">
        <f>DETAIL!AC332/1000</f>
        <v>-1.351</v>
      </c>
      <c r="AD332" s="24">
        <f>DETAIL!AD332/1000</f>
        <v>0</v>
      </c>
      <c r="AE332" s="24">
        <f>DETAIL!AE332/1000</f>
        <v>-10.055</v>
      </c>
      <c r="AF332" s="24">
        <f>DETAIL!AF332/1000</f>
        <v>0</v>
      </c>
      <c r="AG332" s="47">
        <f>DETAIL!AG332/1000</f>
        <v>-20.495000000000001</v>
      </c>
      <c r="AH332" s="47">
        <f>DETAIL!AH332/1000</f>
        <v>-1.177</v>
      </c>
      <c r="AI332" s="47">
        <f>DETAIL!AI332/1000</f>
        <v>0</v>
      </c>
      <c r="AJ332" s="47">
        <f>DETAIL!AJ332/1000</f>
        <v>-1.31</v>
      </c>
      <c r="AK332" s="47">
        <f>DETAIL!AK332/1000</f>
        <v>0.61</v>
      </c>
      <c r="AL332" s="47">
        <f>DETAIL!AL332/1000</f>
        <v>-5.9610000000000003</v>
      </c>
      <c r="AM332" s="47">
        <f>DETAIL!AM332/1000</f>
        <v>12.65</v>
      </c>
      <c r="AN332" s="47">
        <f>DETAIL!AN332/1000</f>
        <v>-18.981999999999999</v>
      </c>
      <c r="AO332" s="47">
        <f>DETAIL!AO332/1000</f>
        <v>0</v>
      </c>
      <c r="AP332" s="47">
        <f>DETAIL!AP332/1000</f>
        <v>0</v>
      </c>
      <c r="AQ332" s="47">
        <f>DETAIL!AQ332/1000</f>
        <v>-0.24399999999999999</v>
      </c>
      <c r="AR332" s="47">
        <f>DETAIL!AR332/1000</f>
        <v>-2.907</v>
      </c>
      <c r="AS332" s="47">
        <f>DETAIL!AS332/1000</f>
        <v>-0.25700000000000001</v>
      </c>
      <c r="AT332" s="47">
        <f>DETAIL!AT332/1000</f>
        <v>-13.403</v>
      </c>
    </row>
    <row r="333" spans="1:46" ht="13.35" customHeight="1">
      <c r="A333" s="28" t="s">
        <v>8</v>
      </c>
      <c r="B333" s="31">
        <f>DETAIL!B333/1000</f>
        <v>5750.4164800000008</v>
      </c>
      <c r="C333" s="31">
        <f>DETAIL!C333/1000</f>
        <v>5939.7698700000001</v>
      </c>
      <c r="D333" s="31">
        <f>DETAIL!D333/1000</f>
        <v>5739.8630000000003</v>
      </c>
      <c r="E333" s="31">
        <f>DETAIL!E333/1000</f>
        <v>5204.7709999999997</v>
      </c>
      <c r="F333" s="31">
        <f>DETAIL!F333/1000</f>
        <v>5506.5110000000004</v>
      </c>
      <c r="G333" s="31">
        <f>DETAIL!G333/1000</f>
        <v>5577.04</v>
      </c>
      <c r="H333" s="31">
        <f>DETAIL!H333/1000</f>
        <v>5304.5150000000003</v>
      </c>
      <c r="I333" s="31">
        <f>DETAIL!I333/1000</f>
        <v>5913.7460000000001</v>
      </c>
      <c r="J333" s="31">
        <f>DETAIL!J333/1000</f>
        <v>5548.3190000000004</v>
      </c>
      <c r="K333" s="31">
        <f>DETAIL!K333/1000</f>
        <v>5586.7879999999996</v>
      </c>
      <c r="L333" s="31">
        <f>DETAIL!L333/1000</f>
        <v>4751.7330000000002</v>
      </c>
      <c r="M333" s="31">
        <f>DETAIL!M333/1000</f>
        <v>4406.6729999999998</v>
      </c>
      <c r="N333" s="31">
        <f>DETAIL!N333/1000</f>
        <v>4410.4639999999999</v>
      </c>
      <c r="O333" s="31">
        <f>DETAIL!O333/1000</f>
        <v>4445.1379999999999</v>
      </c>
      <c r="P333" s="31">
        <f>DETAIL!P333/1000</f>
        <v>4220.7759999999998</v>
      </c>
      <c r="Q333" s="31">
        <f>DETAIL!Q333/1000</f>
        <v>4329.3680000000004</v>
      </c>
      <c r="R333" s="31">
        <f>DETAIL!R333/1000</f>
        <v>3812.268</v>
      </c>
      <c r="S333" s="31">
        <f>DETAIL!S333/1000</f>
        <v>3629.3290000000002</v>
      </c>
      <c r="T333" s="31">
        <f>DETAIL!T333/1000</f>
        <v>3114.5160000000001</v>
      </c>
      <c r="U333" s="31">
        <f>DETAIL!U333/1000</f>
        <v>3019.7539999999999</v>
      </c>
      <c r="V333" s="31">
        <f>DETAIL!V333/1000</f>
        <v>2998.328</v>
      </c>
      <c r="W333" s="31">
        <f>DETAIL!W333/1000</f>
        <v>2586.0659999999998</v>
      </c>
      <c r="X333" s="31">
        <f>DETAIL!X333/1000</f>
        <v>2710.2820000000002</v>
      </c>
      <c r="Y333" s="31">
        <f>DETAIL!Y333/1000</f>
        <v>2612.0369999999998</v>
      </c>
      <c r="Z333" s="31">
        <f>DETAIL!Z333/1000</f>
        <v>2443.25</v>
      </c>
      <c r="AA333" s="31">
        <f>DETAIL!AA333/1000</f>
        <v>2312.1729999999998</v>
      </c>
      <c r="AB333" s="31">
        <f>DETAIL!AB333/1000</f>
        <v>2353.2429999999999</v>
      </c>
      <c r="AC333" s="31">
        <f>DETAIL!AC333/1000</f>
        <v>2096.3679999999999</v>
      </c>
      <c r="AD333" s="31">
        <f>DETAIL!AD333/1000</f>
        <v>1962.203</v>
      </c>
      <c r="AE333" s="31">
        <f>DETAIL!AE333/1000</f>
        <v>1987.0909999999999</v>
      </c>
      <c r="AF333" s="31">
        <f>DETAIL!AF333/1000</f>
        <v>2133.2049999999999</v>
      </c>
      <c r="AG333" s="31">
        <f>DETAIL!AG333/1000</f>
        <v>2131.1819999999998</v>
      </c>
      <c r="AH333" s="31">
        <f>DETAIL!AH333/1000</f>
        <v>2073.9229999999998</v>
      </c>
      <c r="AI333" s="31">
        <f>DETAIL!AI333/1000</f>
        <v>1944.1469999999999</v>
      </c>
      <c r="AJ333" s="31">
        <f>DETAIL!AJ333/1000</f>
        <v>1996.1780000000001</v>
      </c>
      <c r="AK333" s="31">
        <f>DETAIL!AK333/1000</f>
        <v>1924.231</v>
      </c>
      <c r="AL333" s="31">
        <f>DETAIL!AL333/1000</f>
        <v>1880.422</v>
      </c>
      <c r="AM333" s="31">
        <f>DETAIL!AM333/1000</f>
        <v>1688.365</v>
      </c>
      <c r="AN333" s="31">
        <f>DETAIL!AN333/1000</f>
        <v>1296.252</v>
      </c>
      <c r="AO333" s="31">
        <f>DETAIL!AO333/1000</f>
        <v>1140.3309999999999</v>
      </c>
      <c r="AP333" s="31">
        <f>DETAIL!AP333/1000</f>
        <v>1105.4839999999999</v>
      </c>
      <c r="AQ333" s="31">
        <f>DETAIL!AQ333/1000</f>
        <v>1078.7860000000001</v>
      </c>
      <c r="AR333" s="31">
        <f>DETAIL!AR333/1000</f>
        <v>892.00699999999995</v>
      </c>
      <c r="AS333" s="31">
        <f>DETAIL!AS333/1000</f>
        <v>863.74400000000003</v>
      </c>
      <c r="AT333" s="31">
        <f>DETAIL!AT333/1000</f>
        <v>814.85</v>
      </c>
    </row>
    <row r="334" spans="1:46" ht="13.35" customHeight="1">
      <c r="B334"/>
      <c r="C334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41"/>
      <c r="AC334" s="41"/>
      <c r="AD334" s="23"/>
      <c r="AE334" s="23"/>
      <c r="AF334" s="23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</row>
    <row r="335" spans="1:46" s="3" customFormat="1" ht="13.35" customHeight="1">
      <c r="A335" s="3" t="s">
        <v>55</v>
      </c>
      <c r="B335"/>
      <c r="C335"/>
      <c r="AB335" s="8"/>
      <c r="AC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</row>
    <row r="336" spans="1:46" ht="13.35" customHeight="1">
      <c r="A336" s="28" t="s">
        <v>3</v>
      </c>
      <c r="B336" s="31">
        <f>DETAIL!B336/1000</f>
        <v>0</v>
      </c>
      <c r="C336" s="31">
        <f>DETAIL!C336/1000</f>
        <v>0</v>
      </c>
      <c r="D336" s="31">
        <f>DETAIL!D336/1000</f>
        <v>0</v>
      </c>
      <c r="E336" s="31">
        <f>DETAIL!E336/1000</f>
        <v>0</v>
      </c>
      <c r="F336" s="31">
        <f>DETAIL!F336/1000</f>
        <v>0</v>
      </c>
      <c r="G336" s="31">
        <f>DETAIL!G336/1000</f>
        <v>0</v>
      </c>
      <c r="H336" s="31">
        <f>DETAIL!H336/1000</f>
        <v>0</v>
      </c>
      <c r="I336" s="31">
        <f>DETAIL!I336/1000</f>
        <v>0</v>
      </c>
      <c r="J336" s="31">
        <f>DETAIL!J336/1000</f>
        <v>0</v>
      </c>
      <c r="K336" s="31">
        <f>DETAIL!K336/1000</f>
        <v>0</v>
      </c>
      <c r="L336" s="31">
        <f>DETAIL!L336/1000</f>
        <v>0</v>
      </c>
      <c r="M336" s="31">
        <f>DETAIL!M336/1000</f>
        <v>0</v>
      </c>
      <c r="N336" s="31">
        <f>DETAIL!N336/1000</f>
        <v>0</v>
      </c>
      <c r="O336" s="31">
        <f>DETAIL!O336/1000</f>
        <v>0</v>
      </c>
      <c r="P336" s="31">
        <f>DETAIL!P336/1000</f>
        <v>0</v>
      </c>
      <c r="Q336" s="31">
        <f>DETAIL!Q336/1000</f>
        <v>0</v>
      </c>
      <c r="R336" s="31">
        <f>DETAIL!R336/1000</f>
        <v>0</v>
      </c>
      <c r="S336" s="31">
        <f>DETAIL!S336/1000</f>
        <v>0</v>
      </c>
      <c r="T336" s="31">
        <f>DETAIL!T336/1000</f>
        <v>0</v>
      </c>
      <c r="U336" s="31">
        <f>DETAIL!U336/1000</f>
        <v>0</v>
      </c>
      <c r="V336" s="31">
        <f>DETAIL!V336/1000</f>
        <v>0</v>
      </c>
      <c r="W336" s="31">
        <f>DETAIL!W336/1000</f>
        <v>0</v>
      </c>
      <c r="X336" s="31">
        <f>DETAIL!X336/1000</f>
        <v>0</v>
      </c>
      <c r="Y336" s="31">
        <f>DETAIL!Y336/1000</f>
        <v>0</v>
      </c>
      <c r="Z336" s="31">
        <f>DETAIL!Z336/1000</f>
        <v>0</v>
      </c>
      <c r="AA336" s="31">
        <f>DETAIL!AA336/1000</f>
        <v>0</v>
      </c>
      <c r="AB336" s="31">
        <f>DETAIL!AB336/1000</f>
        <v>0</v>
      </c>
      <c r="AC336" s="31">
        <f>DETAIL!AC336/1000</f>
        <v>0</v>
      </c>
      <c r="AD336" s="31">
        <f>DETAIL!AD336/1000</f>
        <v>0</v>
      </c>
      <c r="AE336" s="31">
        <f>DETAIL!AE336/1000</f>
        <v>0</v>
      </c>
      <c r="AF336" s="31">
        <f>DETAIL!AF336/1000</f>
        <v>0</v>
      </c>
      <c r="AG336" s="31">
        <f>DETAIL!AG336/1000</f>
        <v>0</v>
      </c>
      <c r="AH336" s="31">
        <f>DETAIL!AH336/1000</f>
        <v>0</v>
      </c>
      <c r="AI336" s="31">
        <f>DETAIL!AI336/1000</f>
        <v>0</v>
      </c>
      <c r="AJ336" s="31">
        <f>DETAIL!AJ336/1000</f>
        <v>0</v>
      </c>
      <c r="AK336" s="31">
        <f>DETAIL!AK336/1000</f>
        <v>0</v>
      </c>
      <c r="AL336" s="31">
        <f>DETAIL!AL336/1000</f>
        <v>0</v>
      </c>
      <c r="AM336" s="31">
        <f>DETAIL!AM336/1000</f>
        <v>0</v>
      </c>
      <c r="AN336" s="31">
        <f>DETAIL!AN336/1000</f>
        <v>0</v>
      </c>
      <c r="AO336" s="31">
        <f>DETAIL!AO336/1000</f>
        <v>0</v>
      </c>
      <c r="AP336" s="31">
        <f>DETAIL!AP336/1000</f>
        <v>0</v>
      </c>
      <c r="AQ336" s="31">
        <f>DETAIL!AQ336/1000</f>
        <v>0</v>
      </c>
      <c r="AR336" s="31">
        <f>DETAIL!AR336/1000</f>
        <v>0</v>
      </c>
      <c r="AS336" s="31">
        <f>DETAIL!AS336/1000</f>
        <v>188.41200000000001</v>
      </c>
      <c r="AT336" s="31">
        <f>DETAIL!AT336/1000</f>
        <v>1047.877</v>
      </c>
    </row>
    <row r="337" spans="1:46" ht="13.35" customHeight="1">
      <c r="A337" s="28" t="s">
        <v>4</v>
      </c>
      <c r="B337" s="31">
        <f>DETAIL!B337/1000</f>
        <v>0</v>
      </c>
      <c r="C337" s="31">
        <f>DETAIL!C337/1000</f>
        <v>0</v>
      </c>
      <c r="D337" s="31">
        <f>DETAIL!D337/1000</f>
        <v>0</v>
      </c>
      <c r="E337" s="31">
        <f>DETAIL!E337/1000</f>
        <v>0</v>
      </c>
      <c r="F337" s="31">
        <f>DETAIL!F337/1000</f>
        <v>0</v>
      </c>
      <c r="G337" s="31">
        <f>DETAIL!G337/1000</f>
        <v>0</v>
      </c>
      <c r="H337" s="31">
        <f>DETAIL!H337/1000</f>
        <v>0</v>
      </c>
      <c r="I337" s="31">
        <f>DETAIL!I337/1000</f>
        <v>0</v>
      </c>
      <c r="J337" s="31">
        <f>DETAIL!J337/1000</f>
        <v>0</v>
      </c>
      <c r="K337" s="31">
        <f>DETAIL!K337/1000</f>
        <v>0</v>
      </c>
      <c r="L337" s="31">
        <f>DETAIL!L337/1000</f>
        <v>0</v>
      </c>
      <c r="M337" s="31">
        <f>DETAIL!M337/1000</f>
        <v>0</v>
      </c>
      <c r="N337" s="31">
        <f>DETAIL!N337/1000</f>
        <v>0</v>
      </c>
      <c r="O337" s="31">
        <f>DETAIL!O337/1000</f>
        <v>0</v>
      </c>
      <c r="P337" s="31">
        <f>DETAIL!P337/1000</f>
        <v>0</v>
      </c>
      <c r="Q337" s="31">
        <f>DETAIL!Q337/1000</f>
        <v>0</v>
      </c>
      <c r="R337" s="31">
        <f>DETAIL!R337/1000</f>
        <v>0</v>
      </c>
      <c r="S337" s="31">
        <f>DETAIL!S337/1000</f>
        <v>0</v>
      </c>
      <c r="T337" s="31">
        <f>DETAIL!T337/1000</f>
        <v>0</v>
      </c>
      <c r="U337" s="31">
        <f>DETAIL!U337/1000</f>
        <v>0</v>
      </c>
      <c r="V337" s="31">
        <f>DETAIL!V337/1000</f>
        <v>0</v>
      </c>
      <c r="W337" s="31">
        <f>DETAIL!W337/1000</f>
        <v>0</v>
      </c>
      <c r="X337" s="31">
        <f>DETAIL!X337/1000</f>
        <v>0</v>
      </c>
      <c r="Y337" s="31">
        <f>DETAIL!Y337/1000</f>
        <v>0</v>
      </c>
      <c r="Z337" s="31">
        <f>DETAIL!Z337/1000</f>
        <v>0</v>
      </c>
      <c r="AA337" s="31">
        <f>DETAIL!AA337/1000</f>
        <v>0</v>
      </c>
      <c r="AB337" s="31">
        <f>DETAIL!AB337/1000</f>
        <v>0</v>
      </c>
      <c r="AC337" s="31">
        <f>DETAIL!AC337/1000</f>
        <v>0</v>
      </c>
      <c r="AD337" s="31">
        <f>DETAIL!AD337/1000</f>
        <v>0</v>
      </c>
      <c r="AE337" s="31">
        <f>DETAIL!AE337/1000</f>
        <v>0</v>
      </c>
      <c r="AF337" s="31">
        <f>DETAIL!AF337/1000</f>
        <v>0</v>
      </c>
      <c r="AG337" s="31">
        <f>DETAIL!AG337/1000</f>
        <v>0</v>
      </c>
      <c r="AH337" s="31">
        <f>DETAIL!AH337/1000</f>
        <v>0</v>
      </c>
      <c r="AI337" s="31">
        <f>DETAIL!AI337/1000</f>
        <v>0</v>
      </c>
      <c r="AJ337" s="31">
        <f>DETAIL!AJ337/1000</f>
        <v>0</v>
      </c>
      <c r="AK337" s="31">
        <f>DETAIL!AK337/1000</f>
        <v>0</v>
      </c>
      <c r="AL337" s="31">
        <f>DETAIL!AL337/1000</f>
        <v>0</v>
      </c>
      <c r="AM337" s="31">
        <f>DETAIL!AM337/1000</f>
        <v>0</v>
      </c>
      <c r="AN337" s="31">
        <f>DETAIL!AN337/1000</f>
        <v>0</v>
      </c>
      <c r="AO337" s="31">
        <f>DETAIL!AO337/1000</f>
        <v>0</v>
      </c>
      <c r="AP337" s="31">
        <f>DETAIL!AP337/1000</f>
        <v>0</v>
      </c>
      <c r="AQ337" s="31">
        <f>DETAIL!AQ337/1000</f>
        <v>0</v>
      </c>
      <c r="AR337" s="31">
        <f>DETAIL!AR337/1000</f>
        <v>0</v>
      </c>
      <c r="AS337" s="47">
        <f>DETAIL!AS337/1000</f>
        <v>66.19</v>
      </c>
      <c r="AT337" s="47">
        <f>DETAIL!AT337/1000</f>
        <v>315.63900000000001</v>
      </c>
    </row>
    <row r="338" spans="1:46" ht="13.35" customHeight="1">
      <c r="A338" s="28" t="s">
        <v>5</v>
      </c>
      <c r="B338" s="31">
        <f>DETAIL!B338/1000</f>
        <v>0</v>
      </c>
      <c r="C338" s="31">
        <f>DETAIL!C338/1000</f>
        <v>0</v>
      </c>
      <c r="D338" s="31">
        <f>DETAIL!D338/1000</f>
        <v>0</v>
      </c>
      <c r="E338" s="31">
        <f>DETAIL!E338/1000</f>
        <v>0</v>
      </c>
      <c r="F338" s="31">
        <f>DETAIL!F338/1000</f>
        <v>0</v>
      </c>
      <c r="G338" s="31">
        <f>DETAIL!G338/1000</f>
        <v>0</v>
      </c>
      <c r="H338" s="31">
        <f>DETAIL!H338/1000</f>
        <v>0</v>
      </c>
      <c r="I338" s="31">
        <f>DETAIL!I338/1000</f>
        <v>0</v>
      </c>
      <c r="J338" s="31">
        <f>DETAIL!J338/1000</f>
        <v>0</v>
      </c>
      <c r="K338" s="31">
        <f>DETAIL!K338/1000</f>
        <v>0</v>
      </c>
      <c r="L338" s="31">
        <f>DETAIL!L338/1000</f>
        <v>0</v>
      </c>
      <c r="M338" s="31">
        <f>DETAIL!M338/1000</f>
        <v>0</v>
      </c>
      <c r="N338" s="31">
        <f>DETAIL!N338/1000</f>
        <v>0</v>
      </c>
      <c r="O338" s="31">
        <f>DETAIL!O338/1000</f>
        <v>0</v>
      </c>
      <c r="P338" s="31">
        <f>DETAIL!P338/1000</f>
        <v>0</v>
      </c>
      <c r="Q338" s="31">
        <f>DETAIL!Q338/1000</f>
        <v>0</v>
      </c>
      <c r="R338" s="31">
        <f>DETAIL!R338/1000</f>
        <v>0</v>
      </c>
      <c r="S338" s="31">
        <f>DETAIL!S338/1000</f>
        <v>0</v>
      </c>
      <c r="T338" s="31">
        <f>DETAIL!T338/1000</f>
        <v>0</v>
      </c>
      <c r="U338" s="31">
        <f>DETAIL!U338/1000</f>
        <v>0</v>
      </c>
      <c r="V338" s="31">
        <f>DETAIL!V338/1000</f>
        <v>0</v>
      </c>
      <c r="W338" s="31">
        <f>DETAIL!W338/1000</f>
        <v>0</v>
      </c>
      <c r="X338" s="31">
        <f>DETAIL!X338/1000</f>
        <v>0</v>
      </c>
      <c r="Y338" s="31">
        <f>DETAIL!Y338/1000</f>
        <v>0</v>
      </c>
      <c r="Z338" s="31">
        <f>DETAIL!Z338/1000</f>
        <v>0</v>
      </c>
      <c r="AA338" s="31">
        <f>DETAIL!AA338/1000</f>
        <v>0</v>
      </c>
      <c r="AB338" s="31">
        <f>DETAIL!AB338/1000</f>
        <v>0</v>
      </c>
      <c r="AC338" s="31">
        <f>DETAIL!AC338/1000</f>
        <v>0</v>
      </c>
      <c r="AD338" s="31">
        <f>DETAIL!AD338/1000</f>
        <v>0</v>
      </c>
      <c r="AE338" s="31">
        <f>DETAIL!AE338/1000</f>
        <v>0</v>
      </c>
      <c r="AF338" s="31">
        <f>DETAIL!AF338/1000</f>
        <v>0</v>
      </c>
      <c r="AG338" s="31">
        <f>DETAIL!AG338/1000</f>
        <v>0</v>
      </c>
      <c r="AH338" s="31">
        <f>DETAIL!AH338/1000</f>
        <v>0</v>
      </c>
      <c r="AI338" s="31">
        <f>DETAIL!AI338/1000</f>
        <v>0</v>
      </c>
      <c r="AJ338" s="31">
        <f>DETAIL!AJ338/1000</f>
        <v>0</v>
      </c>
      <c r="AK338" s="31">
        <f>DETAIL!AK338/1000</f>
        <v>0</v>
      </c>
      <c r="AL338" s="31">
        <f>DETAIL!AL338/1000</f>
        <v>0</v>
      </c>
      <c r="AM338" s="31">
        <f>DETAIL!AM338/1000</f>
        <v>0</v>
      </c>
      <c r="AN338" s="31">
        <f>DETAIL!AN338/1000</f>
        <v>0</v>
      </c>
      <c r="AO338" s="31">
        <f>DETAIL!AO338/1000</f>
        <v>0</v>
      </c>
      <c r="AP338" s="31">
        <f>DETAIL!AP338/1000</f>
        <v>0</v>
      </c>
      <c r="AQ338" s="31">
        <f>DETAIL!AQ338/1000</f>
        <v>0</v>
      </c>
      <c r="AR338" s="31">
        <f>DETAIL!AR338/1000</f>
        <v>0</v>
      </c>
      <c r="AS338" s="47">
        <f>DETAIL!AS338/1000</f>
        <v>0</v>
      </c>
      <c r="AT338" s="47">
        <f>DETAIL!AT338/1000</f>
        <v>0</v>
      </c>
    </row>
    <row r="339" spans="1:46" ht="13.35" customHeight="1">
      <c r="A339" s="26" t="s">
        <v>6</v>
      </c>
      <c r="B339" s="31">
        <f>DETAIL!B339/1000</f>
        <v>0</v>
      </c>
      <c r="C339" s="31">
        <f>DETAIL!C339/1000</f>
        <v>0</v>
      </c>
      <c r="D339" s="24">
        <f>DETAIL!D339/1000</f>
        <v>0</v>
      </c>
      <c r="E339" s="24">
        <f>DETAIL!E339/1000</f>
        <v>0</v>
      </c>
      <c r="F339" s="24">
        <f>DETAIL!F339/1000</f>
        <v>0</v>
      </c>
      <c r="G339" s="24">
        <f>DETAIL!G339/1000</f>
        <v>0</v>
      </c>
      <c r="H339" s="24">
        <f>DETAIL!H339/1000</f>
        <v>0</v>
      </c>
      <c r="I339" s="24">
        <f>DETAIL!I339/1000</f>
        <v>0</v>
      </c>
      <c r="J339" s="24">
        <f>DETAIL!J339/1000</f>
        <v>0</v>
      </c>
      <c r="K339" s="24">
        <f>DETAIL!K339/1000</f>
        <v>0</v>
      </c>
      <c r="L339" s="24">
        <f>DETAIL!L339/1000</f>
        <v>0</v>
      </c>
      <c r="M339" s="24">
        <f>DETAIL!M339/1000</f>
        <v>0</v>
      </c>
      <c r="N339" s="24">
        <f>DETAIL!N339/1000</f>
        <v>0</v>
      </c>
      <c r="O339" s="24">
        <f>DETAIL!O339/1000</f>
        <v>0</v>
      </c>
      <c r="P339" s="24">
        <f>DETAIL!P339/1000</f>
        <v>0</v>
      </c>
      <c r="Q339" s="24">
        <f>DETAIL!Q339/1000</f>
        <v>0</v>
      </c>
      <c r="R339" s="24">
        <f>DETAIL!R339/1000</f>
        <v>0</v>
      </c>
      <c r="S339" s="24">
        <f>DETAIL!S339/1000</f>
        <v>0</v>
      </c>
      <c r="T339" s="24">
        <f>DETAIL!T339/1000</f>
        <v>0</v>
      </c>
      <c r="U339" s="24">
        <f>DETAIL!U339/1000</f>
        <v>0</v>
      </c>
      <c r="V339" s="24">
        <f>DETAIL!V339/1000</f>
        <v>0</v>
      </c>
      <c r="W339" s="24">
        <f>DETAIL!W339/1000</f>
        <v>0</v>
      </c>
      <c r="X339" s="24">
        <f>DETAIL!X339/1000</f>
        <v>0</v>
      </c>
      <c r="Y339" s="24">
        <f>DETAIL!Y339/1000</f>
        <v>0</v>
      </c>
      <c r="Z339" s="24">
        <f>DETAIL!Z339/1000</f>
        <v>0</v>
      </c>
      <c r="AA339" s="24">
        <f>DETAIL!AA339/1000</f>
        <v>0</v>
      </c>
      <c r="AB339" s="24">
        <f>DETAIL!AB339/1000</f>
        <v>0</v>
      </c>
      <c r="AC339" s="24">
        <f>DETAIL!AC339/1000</f>
        <v>0</v>
      </c>
      <c r="AD339" s="24">
        <f>DETAIL!AD339/1000</f>
        <v>0</v>
      </c>
      <c r="AE339" s="24">
        <f>DETAIL!AE339/1000</f>
        <v>0</v>
      </c>
      <c r="AF339" s="24">
        <f>DETAIL!AF339/1000</f>
        <v>0</v>
      </c>
      <c r="AG339" s="24">
        <f>DETAIL!AG339/1000</f>
        <v>0</v>
      </c>
      <c r="AH339" s="24">
        <f>DETAIL!AH339/1000</f>
        <v>0</v>
      </c>
      <c r="AI339" s="24">
        <f>DETAIL!AI339/1000</f>
        <v>0</v>
      </c>
      <c r="AJ339" s="24">
        <f>DETAIL!AJ339/1000</f>
        <v>0</v>
      </c>
      <c r="AK339" s="24">
        <f>DETAIL!AK339/1000</f>
        <v>0</v>
      </c>
      <c r="AL339" s="24">
        <f>DETAIL!AL339/1000</f>
        <v>0</v>
      </c>
      <c r="AM339" s="24">
        <f>DETAIL!AM339/1000</f>
        <v>0</v>
      </c>
      <c r="AN339" s="24">
        <f>DETAIL!AN339/1000</f>
        <v>0</v>
      </c>
      <c r="AO339" s="24">
        <f>DETAIL!AO339/1000</f>
        <v>0</v>
      </c>
      <c r="AP339" s="24">
        <f>DETAIL!AP339/1000</f>
        <v>0</v>
      </c>
      <c r="AQ339" s="24">
        <f>DETAIL!AQ339/1000</f>
        <v>0</v>
      </c>
      <c r="AR339" s="24">
        <f>DETAIL!AR339/1000</f>
        <v>0</v>
      </c>
      <c r="AS339" s="47">
        <f>DETAIL!AS339/1000</f>
        <v>-6.2039999999999997</v>
      </c>
      <c r="AT339" s="47">
        <f>DETAIL!AT339/1000</f>
        <v>-1.077</v>
      </c>
    </row>
    <row r="340" spans="1:46" ht="13.35" customHeight="1">
      <c r="A340" s="28" t="s">
        <v>8</v>
      </c>
      <c r="B340" s="31">
        <f>DETAIL!B340/1000</f>
        <v>0</v>
      </c>
      <c r="C340" s="31">
        <f>DETAIL!C340/1000</f>
        <v>0</v>
      </c>
      <c r="D340" s="31">
        <f>DETAIL!D340/1000</f>
        <v>0</v>
      </c>
      <c r="E340" s="31">
        <f>DETAIL!E340/1000</f>
        <v>0</v>
      </c>
      <c r="F340" s="31">
        <f>DETAIL!F340/1000</f>
        <v>0</v>
      </c>
      <c r="G340" s="31">
        <f>DETAIL!G340/1000</f>
        <v>0</v>
      </c>
      <c r="H340" s="31">
        <f>DETAIL!H340/1000</f>
        <v>0</v>
      </c>
      <c r="I340" s="31">
        <f>DETAIL!I340/1000</f>
        <v>0</v>
      </c>
      <c r="J340" s="31">
        <f>DETAIL!J340/1000</f>
        <v>0</v>
      </c>
      <c r="K340" s="31">
        <f>DETAIL!K340/1000</f>
        <v>0</v>
      </c>
      <c r="L340" s="31">
        <f>DETAIL!L340/1000</f>
        <v>0</v>
      </c>
      <c r="M340" s="31">
        <f>DETAIL!M340/1000</f>
        <v>0</v>
      </c>
      <c r="N340" s="31">
        <f>DETAIL!N340/1000</f>
        <v>0</v>
      </c>
      <c r="O340" s="31">
        <f>DETAIL!O340/1000</f>
        <v>0</v>
      </c>
      <c r="P340" s="31">
        <f>DETAIL!P340/1000</f>
        <v>0</v>
      </c>
      <c r="Q340" s="31">
        <f>DETAIL!Q340/1000</f>
        <v>0</v>
      </c>
      <c r="R340" s="31">
        <f>DETAIL!R340/1000</f>
        <v>0</v>
      </c>
      <c r="S340" s="31">
        <f>DETAIL!S340/1000</f>
        <v>0</v>
      </c>
      <c r="T340" s="31">
        <f>DETAIL!T340/1000</f>
        <v>0</v>
      </c>
      <c r="U340" s="31">
        <f>DETAIL!U340/1000</f>
        <v>0</v>
      </c>
      <c r="V340" s="31">
        <f>DETAIL!V340/1000</f>
        <v>0</v>
      </c>
      <c r="W340" s="31">
        <f>DETAIL!W340/1000</f>
        <v>0</v>
      </c>
      <c r="X340" s="31">
        <f>DETAIL!X340/1000</f>
        <v>0</v>
      </c>
      <c r="Y340" s="31">
        <f>DETAIL!Y340/1000</f>
        <v>0</v>
      </c>
      <c r="Z340" s="31">
        <f>DETAIL!Z340/1000</f>
        <v>0</v>
      </c>
      <c r="AA340" s="31">
        <f>DETAIL!AA340/1000</f>
        <v>0</v>
      </c>
      <c r="AB340" s="31">
        <f>DETAIL!AB340/1000</f>
        <v>0</v>
      </c>
      <c r="AC340" s="31">
        <f>DETAIL!AC340/1000</f>
        <v>0</v>
      </c>
      <c r="AD340" s="31">
        <f>DETAIL!AD340/1000</f>
        <v>0</v>
      </c>
      <c r="AE340" s="31">
        <f>DETAIL!AE340/1000</f>
        <v>0</v>
      </c>
      <c r="AF340" s="31">
        <f>DETAIL!AF340/1000</f>
        <v>0</v>
      </c>
      <c r="AG340" s="31">
        <f>DETAIL!AG340/1000</f>
        <v>0</v>
      </c>
      <c r="AH340" s="31">
        <f>DETAIL!AH340/1000</f>
        <v>0</v>
      </c>
      <c r="AI340" s="31">
        <f>DETAIL!AI340/1000</f>
        <v>0</v>
      </c>
      <c r="AJ340" s="31">
        <f>DETAIL!AJ340/1000</f>
        <v>0</v>
      </c>
      <c r="AK340" s="31">
        <f>DETAIL!AK340/1000</f>
        <v>0</v>
      </c>
      <c r="AL340" s="31">
        <f>DETAIL!AL340/1000</f>
        <v>0</v>
      </c>
      <c r="AM340" s="31">
        <f>DETAIL!AM340/1000</f>
        <v>0</v>
      </c>
      <c r="AN340" s="31">
        <f>DETAIL!AN340/1000</f>
        <v>0</v>
      </c>
      <c r="AO340" s="31">
        <f>DETAIL!AO340/1000</f>
        <v>0</v>
      </c>
      <c r="AP340" s="31">
        <f>DETAIL!AP340/1000</f>
        <v>0</v>
      </c>
      <c r="AQ340" s="31">
        <f>DETAIL!AQ340/1000</f>
        <v>0</v>
      </c>
      <c r="AR340" s="31">
        <f>DETAIL!AR340/1000</f>
        <v>0</v>
      </c>
      <c r="AS340" s="31">
        <f>DETAIL!AS340/1000</f>
        <v>248.398</v>
      </c>
      <c r="AT340" s="31">
        <f>DETAIL!AT340/1000</f>
        <v>1362.4390000000001</v>
      </c>
    </row>
    <row r="341" spans="1:46" ht="13.35" customHeight="1">
      <c r="B341"/>
      <c r="C341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41"/>
      <c r="AC341" s="41"/>
      <c r="AD341" s="23"/>
      <c r="AE341" s="23"/>
      <c r="AF341" s="23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</row>
    <row r="342" spans="1:46" s="3" customFormat="1" ht="13.35" customHeight="1">
      <c r="A342" s="3" t="s">
        <v>151</v>
      </c>
      <c r="B342"/>
      <c r="C342"/>
      <c r="AB342" s="8"/>
      <c r="AC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</row>
    <row r="343" spans="1:46" ht="13.35" customHeight="1">
      <c r="A343" s="28" t="s">
        <v>3</v>
      </c>
      <c r="B343" s="31">
        <f>DETAIL!B343/1000</f>
        <v>30824.073250000001</v>
      </c>
      <c r="C343" s="31">
        <f>DETAIL!C343/1000</f>
        <v>27992.217079999999</v>
      </c>
      <c r="D343" s="31">
        <f>DETAIL!D343/1000</f>
        <v>29406.467000000001</v>
      </c>
      <c r="E343" s="31">
        <f>DETAIL!E343/1000</f>
        <v>31380.001</v>
      </c>
      <c r="F343" s="31">
        <f>DETAIL!F343/1000</f>
        <v>30925.88</v>
      </c>
      <c r="G343" s="31">
        <f>DETAIL!G343/1000</f>
        <v>29517.936000000002</v>
      </c>
      <c r="H343" s="31">
        <f>DETAIL!H343/1000</f>
        <v>28304.51</v>
      </c>
      <c r="I343" s="31">
        <f>DETAIL!I343/1000</f>
        <v>27294.195</v>
      </c>
      <c r="J343" s="31">
        <f>DETAIL!J343/1000</f>
        <v>24334.931</v>
      </c>
      <c r="K343" s="31">
        <f>DETAIL!K343/1000</f>
        <v>23423.832999999999</v>
      </c>
      <c r="L343" s="31">
        <f>DETAIL!L343/1000</f>
        <v>22180.427</v>
      </c>
      <c r="M343" s="31">
        <f>DETAIL!M343/1000</f>
        <v>22658.949000000001</v>
      </c>
      <c r="N343" s="31">
        <f>DETAIL!N343/1000</f>
        <v>24403.13</v>
      </c>
      <c r="O343" s="31">
        <f>DETAIL!O343/1000</f>
        <v>27368.775000000001</v>
      </c>
      <c r="P343" s="31">
        <f>DETAIL!P343/1000</f>
        <v>26839.957999999999</v>
      </c>
      <c r="Q343" s="31">
        <f>DETAIL!Q343/1000</f>
        <v>27128.337</v>
      </c>
      <c r="R343" s="31">
        <f>DETAIL!R343/1000</f>
        <v>26221.919999999998</v>
      </c>
      <c r="S343" s="31">
        <f>DETAIL!S343/1000</f>
        <v>24874.079000000002</v>
      </c>
      <c r="T343" s="31">
        <f>DETAIL!T343/1000</f>
        <v>24632.197</v>
      </c>
      <c r="U343" s="31">
        <f>DETAIL!U343/1000</f>
        <v>24144.305</v>
      </c>
      <c r="V343" s="31">
        <f>DETAIL!V343/1000</f>
        <v>22780.151999999998</v>
      </c>
      <c r="W343" s="31">
        <f>DETAIL!W343/1000</f>
        <v>22805.345000000001</v>
      </c>
      <c r="X343" s="31">
        <f>DETAIL!X343/1000</f>
        <v>22615.417000000001</v>
      </c>
      <c r="Y343" s="31">
        <f>DETAIL!Y343/1000</f>
        <v>20953.221000000001</v>
      </c>
      <c r="Z343" s="31">
        <f>DETAIL!Z343/1000</f>
        <v>19474.214</v>
      </c>
      <c r="AA343" s="31">
        <f>DETAIL!AA343/1000</f>
        <v>18717.123</v>
      </c>
      <c r="AB343" s="31">
        <f>DETAIL!AB343/1000</f>
        <v>17755.561000000002</v>
      </c>
      <c r="AC343" s="31">
        <f>DETAIL!AC343/1000</f>
        <v>16963.571</v>
      </c>
      <c r="AD343" s="31">
        <f>DETAIL!AD343/1000</f>
        <v>17206.855</v>
      </c>
      <c r="AE343" s="31">
        <f>DETAIL!AE343/1000</f>
        <v>16348.422</v>
      </c>
      <c r="AF343" s="31">
        <f>DETAIL!AF343/1000</f>
        <v>15939.496999999999</v>
      </c>
      <c r="AG343" s="31">
        <f>DETAIL!AG343/1000</f>
        <v>15421.290999999999</v>
      </c>
      <c r="AH343" s="31">
        <f>DETAIL!AH343/1000</f>
        <v>13617.842000000001</v>
      </c>
      <c r="AI343" s="47">
        <f>DETAIL!AI343/1000</f>
        <v>13692.862999999999</v>
      </c>
      <c r="AJ343" s="47">
        <f>DETAIL!AJ343/1000</f>
        <v>13993.328</v>
      </c>
      <c r="AK343" s="47">
        <f>DETAIL!AK343/1000</f>
        <v>13445.857</v>
      </c>
      <c r="AL343" s="47">
        <f>DETAIL!AL343/1000</f>
        <v>12257.672</v>
      </c>
      <c r="AM343" s="47">
        <f>DETAIL!AM343/1000</f>
        <v>10568.351000000001</v>
      </c>
      <c r="AN343" s="47">
        <f>DETAIL!AN343/1000</f>
        <v>9804.2139999999999</v>
      </c>
      <c r="AO343" s="47">
        <f>DETAIL!AO343/1000</f>
        <v>9137.2049999999999</v>
      </c>
      <c r="AP343" s="47">
        <f>DETAIL!AP343/1000</f>
        <v>8403.223</v>
      </c>
      <c r="AQ343" s="47">
        <f>DETAIL!AQ343/1000</f>
        <v>7837.3339999999998</v>
      </c>
      <c r="AR343" s="47">
        <f>DETAIL!AR343/1000</f>
        <v>7654.3559999999998</v>
      </c>
      <c r="AS343" s="47">
        <f>DETAIL!AS343/1000</f>
        <v>7138.7960000000003</v>
      </c>
      <c r="AT343" s="47">
        <f>DETAIL!AT343/1000</f>
        <v>6134.6059999999998</v>
      </c>
    </row>
    <row r="344" spans="1:46" ht="13.35" customHeight="1">
      <c r="A344" s="28" t="s">
        <v>4</v>
      </c>
      <c r="B344" s="31">
        <f>DETAIL!B344/1000</f>
        <v>478526.29070000001</v>
      </c>
      <c r="C344" s="31">
        <f>DETAIL!C344/1000</f>
        <v>466749.15323</v>
      </c>
      <c r="D344" s="31">
        <f>DETAIL!D344/1000</f>
        <v>473177.43</v>
      </c>
      <c r="E344" s="31">
        <f>DETAIL!E344/1000</f>
        <v>324229.62400000001</v>
      </c>
      <c r="F344" s="31">
        <f>DETAIL!F344/1000</f>
        <v>393056.22600000002</v>
      </c>
      <c r="G344" s="31">
        <f>DETAIL!G344/1000</f>
        <v>358705.62400000001</v>
      </c>
      <c r="H344" s="31">
        <f>DETAIL!H344/1000</f>
        <v>337801.158</v>
      </c>
      <c r="I344" s="31">
        <f>DETAIL!I344/1000</f>
        <v>306188.34100000001</v>
      </c>
      <c r="J344" s="31">
        <f>DETAIL!J344/1000</f>
        <v>281044.163</v>
      </c>
      <c r="K344" s="31">
        <f>DETAIL!K344/1000</f>
        <v>261811.77</v>
      </c>
      <c r="L344" s="31">
        <f>DETAIL!L344/1000</f>
        <v>241695.71400000001</v>
      </c>
      <c r="M344" s="31">
        <f>DETAIL!M344/1000</f>
        <v>239493.02900000001</v>
      </c>
      <c r="N344" s="31">
        <f>DETAIL!N344/1000</f>
        <v>233377.87899999999</v>
      </c>
      <c r="O344" s="31">
        <f>DETAIL!O344/1000</f>
        <v>236342.43100000001</v>
      </c>
      <c r="P344" s="31">
        <f>DETAIL!P344/1000</f>
        <v>254778.58199999999</v>
      </c>
      <c r="Q344" s="31">
        <f>DETAIL!Q344/1000</f>
        <v>263126.527</v>
      </c>
      <c r="R344" s="31">
        <f>DETAIL!R344/1000</f>
        <v>264265.50300000003</v>
      </c>
      <c r="S344" s="31">
        <f>DETAIL!S344/1000</f>
        <v>247032.788</v>
      </c>
      <c r="T344" s="31">
        <f>DETAIL!T344/1000</f>
        <v>243608.592</v>
      </c>
      <c r="U344" s="31">
        <f>DETAIL!U344/1000</f>
        <v>207119.47899999999</v>
      </c>
      <c r="V344" s="31">
        <f>DETAIL!V344/1000</f>
        <v>205812.416</v>
      </c>
      <c r="W344" s="31">
        <f>DETAIL!W344/1000</f>
        <v>206686.04300000001</v>
      </c>
      <c r="X344" s="31">
        <f>DETAIL!X344/1000</f>
        <v>208611.49900000001</v>
      </c>
      <c r="Y344" s="31">
        <f>DETAIL!Y344/1000</f>
        <v>215627.247</v>
      </c>
      <c r="Z344" s="31">
        <f>DETAIL!Z344/1000</f>
        <v>195607.43599999999</v>
      </c>
      <c r="AA344" s="31">
        <f>DETAIL!AA344/1000</f>
        <v>172933.497</v>
      </c>
      <c r="AB344" s="31">
        <f>DETAIL!AB344/1000</f>
        <v>166353.1</v>
      </c>
      <c r="AC344" s="31">
        <f>DETAIL!AC344/1000</f>
        <v>154295.93900000001</v>
      </c>
      <c r="AD344" s="31">
        <f>DETAIL!AD344/1000</f>
        <v>144029.20800000001</v>
      </c>
      <c r="AE344" s="31">
        <f>DETAIL!AE344/1000</f>
        <v>144163.85200000001</v>
      </c>
      <c r="AF344" s="31">
        <f>DETAIL!AF344/1000</f>
        <v>137692.785</v>
      </c>
      <c r="AG344" s="47">
        <f>DETAIL!AG344/1000</f>
        <v>134321.981</v>
      </c>
      <c r="AH344" s="47">
        <f>DETAIL!AH344/1000</f>
        <v>112714.603</v>
      </c>
      <c r="AI344" s="47">
        <f>DETAIL!AI344/1000</f>
        <v>80482.210000000006</v>
      </c>
      <c r="AJ344" s="47">
        <f>DETAIL!AJ344/1000</f>
        <v>79509.384999999995</v>
      </c>
      <c r="AK344" s="47">
        <f>DETAIL!AK344/1000</f>
        <v>73519.426999999996</v>
      </c>
      <c r="AL344" s="47">
        <f>DETAIL!AL344/1000</f>
        <v>67065.792000000001</v>
      </c>
      <c r="AM344" s="47">
        <f>DETAIL!AM344/1000</f>
        <v>56017.39</v>
      </c>
      <c r="AN344" s="47">
        <f>DETAIL!AN344/1000</f>
        <v>51930.64</v>
      </c>
      <c r="AO344" s="47">
        <f>DETAIL!AO344/1000</f>
        <v>43363.105000000003</v>
      </c>
      <c r="AP344" s="47">
        <f>DETAIL!AP344/1000</f>
        <v>38944.898999999998</v>
      </c>
      <c r="AQ344" s="47">
        <f>DETAIL!AQ344/1000</f>
        <v>36273.510999999999</v>
      </c>
      <c r="AR344" s="47">
        <f>DETAIL!AR344/1000</f>
        <v>35799.311000000002</v>
      </c>
      <c r="AS344" s="47">
        <f>DETAIL!AS344/1000</f>
        <v>33594.180999999997</v>
      </c>
      <c r="AT344" s="47">
        <f>DETAIL!AT344/1000</f>
        <v>21577.304</v>
      </c>
    </row>
    <row r="345" spans="1:46" ht="13.35" customHeight="1">
      <c r="A345" s="28" t="s">
        <v>5</v>
      </c>
      <c r="B345" s="31">
        <f>DETAIL!B345/1000</f>
        <v>2684.6600800000001</v>
      </c>
      <c r="C345" s="31">
        <f>DETAIL!C345/1000</f>
        <v>2620.21976</v>
      </c>
      <c r="D345" s="31">
        <f>DETAIL!D345/1000</f>
        <v>2160.0839999999998</v>
      </c>
      <c r="E345" s="31">
        <f>DETAIL!E345/1000</f>
        <v>1361.502</v>
      </c>
      <c r="F345" s="31">
        <f>DETAIL!F345/1000</f>
        <v>2966.8249999999998</v>
      </c>
      <c r="G345" s="31">
        <f>DETAIL!G345/1000</f>
        <v>3453.4960000000001</v>
      </c>
      <c r="H345" s="31">
        <f>DETAIL!H345/1000</f>
        <v>3166.2060000000001</v>
      </c>
      <c r="I345" s="31">
        <f>DETAIL!I345/1000</f>
        <v>2717.3690000000001</v>
      </c>
      <c r="J345" s="31">
        <f>DETAIL!J345/1000</f>
        <v>2136.8009999999999</v>
      </c>
      <c r="K345" s="31">
        <f>DETAIL!K345/1000</f>
        <v>2205.819</v>
      </c>
      <c r="L345" s="31">
        <f>DETAIL!L345/1000</f>
        <v>2501.4259999999999</v>
      </c>
      <c r="M345" s="31">
        <f>DETAIL!M345/1000</f>
        <v>2987.6179999999999</v>
      </c>
      <c r="N345" s="31">
        <f>DETAIL!N345/1000</f>
        <v>3168.69</v>
      </c>
      <c r="O345" s="31">
        <f>DETAIL!O345/1000</f>
        <v>2386.163</v>
      </c>
      <c r="P345" s="31">
        <f>DETAIL!P345/1000</f>
        <v>1580.8209999999999</v>
      </c>
      <c r="Q345" s="31">
        <f>DETAIL!Q345/1000</f>
        <v>1077.1179999999999</v>
      </c>
      <c r="R345" s="31">
        <f>DETAIL!R345/1000</f>
        <v>749.40099999999995</v>
      </c>
      <c r="S345" s="31">
        <f>DETAIL!S345/1000</f>
        <v>574.10400000000004</v>
      </c>
      <c r="T345" s="31">
        <f>DETAIL!T345/1000</f>
        <v>487.40800000000002</v>
      </c>
      <c r="U345" s="31">
        <f>DETAIL!U345/1000</f>
        <v>1075.933</v>
      </c>
      <c r="V345" s="31">
        <f>DETAIL!V345/1000</f>
        <v>1044.386</v>
      </c>
      <c r="W345" s="31">
        <f>DETAIL!W345/1000</f>
        <v>456.13900000000001</v>
      </c>
      <c r="X345" s="31">
        <f>DETAIL!X345/1000</f>
        <v>413.00599999999997</v>
      </c>
      <c r="Y345" s="31">
        <f>DETAIL!Y345/1000</f>
        <v>375.27600000000001</v>
      </c>
      <c r="Z345" s="31">
        <f>DETAIL!Z345/1000</f>
        <v>559.39700000000005</v>
      </c>
      <c r="AA345" s="31">
        <f>DETAIL!AA345/1000</f>
        <v>622.63199999999995</v>
      </c>
      <c r="AB345" s="31">
        <f>DETAIL!AB345/1000</f>
        <v>1581.434</v>
      </c>
      <c r="AC345" s="31">
        <f>DETAIL!AC345/1000</f>
        <v>587.91999999999996</v>
      </c>
      <c r="AD345" s="31">
        <f>DETAIL!AD345/1000</f>
        <v>643.59</v>
      </c>
      <c r="AE345" s="31">
        <f>DETAIL!AE345/1000</f>
        <v>1308.0039999999999</v>
      </c>
      <c r="AF345" s="31">
        <f>DETAIL!AF345/1000</f>
        <v>1250.48</v>
      </c>
      <c r="AG345" s="47">
        <f>DETAIL!AG345/1000</f>
        <v>781.46199999999999</v>
      </c>
      <c r="AH345" s="47">
        <f>DETAIL!AH345/1000</f>
        <v>257.60300000000001</v>
      </c>
      <c r="AI345" s="47">
        <f>DETAIL!AI345/1000</f>
        <v>1214.8019999999999</v>
      </c>
      <c r="AJ345" s="47">
        <f>DETAIL!AJ345/1000</f>
        <v>424.17700000000002</v>
      </c>
      <c r="AK345" s="47">
        <f>DETAIL!AK345/1000</f>
        <v>399.39400000000001</v>
      </c>
      <c r="AL345" s="47">
        <f>DETAIL!AL345/1000</f>
        <v>281.80700000000002</v>
      </c>
      <c r="AM345" s="47">
        <f>DETAIL!AM345/1000</f>
        <v>238.57900000000001</v>
      </c>
      <c r="AN345" s="47">
        <f>DETAIL!AN345/1000</f>
        <v>0</v>
      </c>
      <c r="AO345" s="47">
        <f>DETAIL!AO345/1000</f>
        <v>109.652</v>
      </c>
      <c r="AP345" s="47">
        <f>DETAIL!AP345/1000</f>
        <v>70.429000000000002</v>
      </c>
      <c r="AQ345" s="47">
        <f>DETAIL!AQ345/1000</f>
        <v>46.691000000000003</v>
      </c>
      <c r="AR345" s="47">
        <f>DETAIL!AR345/1000</f>
        <v>18.745000000000001</v>
      </c>
      <c r="AS345" s="47">
        <f>DETAIL!AS345/1000</f>
        <v>63.915999999999997</v>
      </c>
      <c r="AT345" s="47">
        <f>DETAIL!AT345/1000</f>
        <v>46</v>
      </c>
    </row>
    <row r="346" spans="1:46" ht="13.35" customHeight="1">
      <c r="A346" s="26" t="s">
        <v>6</v>
      </c>
      <c r="B346" s="31">
        <f>DETAIL!B346/1000</f>
        <v>-24121.025939999996</v>
      </c>
      <c r="C346" s="31">
        <f>DETAIL!C346/1000</f>
        <v>-6.0000000000000001E-3</v>
      </c>
      <c r="D346" s="24">
        <f>DETAIL!D346/1000</f>
        <v>-201.92699999999999</v>
      </c>
      <c r="E346" s="24">
        <f>DETAIL!E346/1000</f>
        <v>-50104.468999999997</v>
      </c>
      <c r="F346" s="24">
        <f>DETAIL!F346/1000</f>
        <v>-0.14599999999999999</v>
      </c>
      <c r="G346" s="24">
        <f>DETAIL!G346/1000</f>
        <v>-2855.9720000000002</v>
      </c>
      <c r="H346" s="24">
        <f>DETAIL!H346/1000</f>
        <v>-271.73599999999999</v>
      </c>
      <c r="I346" s="24">
        <f>DETAIL!I346/1000</f>
        <v>-359.78500000000003</v>
      </c>
      <c r="J346" s="24">
        <f>DETAIL!J346/1000</f>
        <v>-9038.9639999999999</v>
      </c>
      <c r="K346" s="24">
        <f>DETAIL!K346/1000</f>
        <v>-7286.2610000000004</v>
      </c>
      <c r="L346" s="24">
        <f>DETAIL!L346/1000</f>
        <v>-2864.942</v>
      </c>
      <c r="M346" s="24">
        <f>DETAIL!M346/1000</f>
        <v>-957.81700000000001</v>
      </c>
      <c r="N346" s="24">
        <f>DETAIL!N346/1000</f>
        <v>-8662.7939999999999</v>
      </c>
      <c r="O346" s="24">
        <f>DETAIL!O346/1000</f>
        <v>-1358.7180000000001</v>
      </c>
      <c r="P346" s="24">
        <f>DETAIL!P346/1000</f>
        <v>-272.32</v>
      </c>
      <c r="Q346" s="24">
        <f>DETAIL!Q346/1000</f>
        <v>-387.66899999999998</v>
      </c>
      <c r="R346" s="24">
        <f>DETAIL!R346/1000</f>
        <v>-1261.444</v>
      </c>
      <c r="S346" s="24">
        <f>DETAIL!S346/1000</f>
        <v>-2000.5989999999999</v>
      </c>
      <c r="T346" s="24">
        <f>DETAIL!T346/1000</f>
        <v>-2663.28</v>
      </c>
      <c r="U346" s="24">
        <f>DETAIL!U346/1000</f>
        <v>-4814.6610000000001</v>
      </c>
      <c r="V346" s="24">
        <f>DETAIL!V346/1000</f>
        <v>-8459.8919999999998</v>
      </c>
      <c r="W346" s="24">
        <f>DETAIL!W346/1000</f>
        <v>-2737.395</v>
      </c>
      <c r="X346" s="24">
        <f>DETAIL!X346/1000</f>
        <v>-14641.611000000001</v>
      </c>
      <c r="Y346" s="24">
        <f>DETAIL!Y346/1000</f>
        <v>-6325.88</v>
      </c>
      <c r="Z346" s="24">
        <f>DETAIL!Z346/1000</f>
        <v>-3059.319</v>
      </c>
      <c r="AA346" s="24">
        <f>DETAIL!AA346/1000</f>
        <v>-4185.8440000000001</v>
      </c>
      <c r="AB346" s="24">
        <f>DETAIL!AB346/1000</f>
        <v>-4121.9260000000004</v>
      </c>
      <c r="AC346" s="24">
        <f>DETAIL!AC346/1000</f>
        <v>-212.43600000000001</v>
      </c>
      <c r="AD346" s="24">
        <f>DETAIL!AD346/1000</f>
        <v>-6042.2160000000003</v>
      </c>
      <c r="AE346" s="24">
        <f>DETAIL!AE346/1000</f>
        <v>-60.758000000000003</v>
      </c>
      <c r="AF346" s="24">
        <f>DETAIL!AF346/1000</f>
        <v>-1196.9860000000001</v>
      </c>
      <c r="AG346" s="47">
        <f>DETAIL!AG346/1000</f>
        <v>-1991.0229999999999</v>
      </c>
      <c r="AH346" s="47">
        <f>DETAIL!AH346/1000</f>
        <v>-492.55399999999997</v>
      </c>
      <c r="AI346" s="47">
        <f>DETAIL!AI346/1000</f>
        <v>-697.245</v>
      </c>
      <c r="AJ346" s="47">
        <f>DETAIL!AJ346/1000</f>
        <v>-869.91499999999996</v>
      </c>
      <c r="AK346" s="47">
        <f>DETAIL!AK346/1000</f>
        <v>-1047.76</v>
      </c>
      <c r="AL346" s="47">
        <f>DETAIL!AL346/1000</f>
        <v>-0.79900000000000004</v>
      </c>
      <c r="AM346" s="47">
        <f>DETAIL!AM346/1000</f>
        <v>-591.35</v>
      </c>
      <c r="AN346" s="47">
        <f>DETAIL!AN346/1000</f>
        <v>-64.628</v>
      </c>
      <c r="AO346" s="47">
        <f>DETAIL!AO346/1000</f>
        <v>-36.130000000000003</v>
      </c>
      <c r="AP346" s="47">
        <f>DETAIL!AP346/1000</f>
        <v>-0.22900000000000001</v>
      </c>
      <c r="AQ346" s="47">
        <f>DETAIL!AQ346/1000</f>
        <v>-5.6020000000000003</v>
      </c>
      <c r="AR346" s="47">
        <f>DETAIL!AR346/1000</f>
        <v>-149.58500000000001</v>
      </c>
      <c r="AS346" s="47">
        <f>DETAIL!AS346/1000</f>
        <v>-146.33199999999999</v>
      </c>
      <c r="AT346" s="47">
        <f>DETAIL!AT346/1000</f>
        <v>-739.10400000000004</v>
      </c>
    </row>
    <row r="347" spans="1:46" ht="13.35" customHeight="1">
      <c r="A347" s="28" t="s">
        <v>8</v>
      </c>
      <c r="B347" s="31">
        <f>DETAIL!B347/1000</f>
        <v>482544.67793000001</v>
      </c>
      <c r="C347" s="31">
        <f>DETAIL!C347/1000</f>
        <v>492121.14455000003</v>
      </c>
      <c r="D347" s="31">
        <f>DETAIL!D347/1000</f>
        <v>500221.886</v>
      </c>
      <c r="E347" s="31">
        <f>DETAIL!E347/1000</f>
        <v>304143.65399999998</v>
      </c>
      <c r="F347" s="31">
        <f>DETAIL!F347/1000</f>
        <v>421015.13500000001</v>
      </c>
      <c r="G347" s="31">
        <f>DETAIL!G347/1000</f>
        <v>381914.092</v>
      </c>
      <c r="H347" s="31">
        <f>DETAIL!H347/1000</f>
        <v>362667.72600000002</v>
      </c>
      <c r="I347" s="31">
        <f>DETAIL!I347/1000</f>
        <v>330405.38199999998</v>
      </c>
      <c r="J347" s="31">
        <f>DETAIL!J347/1000</f>
        <v>294203.32900000003</v>
      </c>
      <c r="K347" s="31">
        <f>DETAIL!K347/1000</f>
        <v>275743.52299999999</v>
      </c>
      <c r="L347" s="31">
        <f>DETAIL!L347/1000</f>
        <v>258509.77299999999</v>
      </c>
      <c r="M347" s="31">
        <f>DETAIL!M347/1000</f>
        <v>258206.54300000001</v>
      </c>
      <c r="N347" s="31">
        <f>DETAIL!N347/1000</f>
        <v>245949.52499999999</v>
      </c>
      <c r="O347" s="31">
        <f>DETAIL!O347/1000</f>
        <v>259966.32500000001</v>
      </c>
      <c r="P347" s="31">
        <f>DETAIL!P347/1000</f>
        <v>279765.39899999998</v>
      </c>
      <c r="Q347" s="31">
        <f>DETAIL!Q347/1000</f>
        <v>288790.07699999999</v>
      </c>
      <c r="R347" s="31">
        <f>DETAIL!R347/1000</f>
        <v>288476.57799999998</v>
      </c>
      <c r="S347" s="31">
        <f>DETAIL!S347/1000</f>
        <v>269332.16399999999</v>
      </c>
      <c r="T347" s="31">
        <f>DETAIL!T347/1000</f>
        <v>265090.10100000002</v>
      </c>
      <c r="U347" s="31">
        <f>DETAIL!U347/1000</f>
        <v>225373.19</v>
      </c>
      <c r="V347" s="31">
        <f>DETAIL!V347/1000</f>
        <v>219088.29</v>
      </c>
      <c r="W347" s="31">
        <f>DETAIL!W347/1000</f>
        <v>226297.85399999999</v>
      </c>
      <c r="X347" s="31">
        <f>DETAIL!X347/1000</f>
        <v>216172.299</v>
      </c>
      <c r="Y347" s="31">
        <f>DETAIL!Y347/1000</f>
        <v>229879.31200000001</v>
      </c>
      <c r="Z347" s="31">
        <f>DETAIL!Z347/1000</f>
        <v>211462.93400000001</v>
      </c>
      <c r="AA347" s="31">
        <f>DETAIL!AA347/1000</f>
        <v>186842.144</v>
      </c>
      <c r="AB347" s="31">
        <f>DETAIL!AB347/1000</f>
        <v>178405.30100000001</v>
      </c>
      <c r="AC347" s="31">
        <f>DETAIL!AC347/1000</f>
        <v>170459.15400000001</v>
      </c>
      <c r="AD347" s="31">
        <f>DETAIL!AD347/1000</f>
        <v>154550.25700000001</v>
      </c>
      <c r="AE347" s="31">
        <f>DETAIL!AE347/1000</f>
        <v>159143.51199999999</v>
      </c>
      <c r="AF347" s="31">
        <f>DETAIL!AF347/1000</f>
        <v>151184.81599999999</v>
      </c>
      <c r="AG347" s="31">
        <f>DETAIL!AG347/1000</f>
        <v>146970.78700000001</v>
      </c>
      <c r="AH347" s="31">
        <f>DETAIL!AH347/1000</f>
        <v>125582.288</v>
      </c>
      <c r="AI347" s="31">
        <f>DETAIL!AI347/1000</f>
        <v>92263.025999999998</v>
      </c>
      <c r="AJ347" s="31">
        <f>DETAIL!AJ347/1000</f>
        <v>92208.620999999999</v>
      </c>
      <c r="AK347" s="31">
        <f>DETAIL!AK347/1000</f>
        <v>85518.13</v>
      </c>
      <c r="AL347" s="31">
        <f>DETAIL!AL347/1000</f>
        <v>79040.857999999993</v>
      </c>
      <c r="AM347" s="31">
        <f>DETAIL!AM347/1000</f>
        <v>65755.812000000005</v>
      </c>
      <c r="AN347" s="31">
        <f>DETAIL!AN347/1000</f>
        <v>61670.226000000002</v>
      </c>
      <c r="AO347" s="31">
        <f>DETAIL!AO347/1000</f>
        <v>52354.527999999998</v>
      </c>
      <c r="AP347" s="31">
        <f>DETAIL!AP347/1000</f>
        <v>47277.464</v>
      </c>
      <c r="AQ347" s="31">
        <f>DETAIL!AQ347/1000</f>
        <v>44058.552000000003</v>
      </c>
      <c r="AR347" s="31">
        <f>DETAIL!AR347/1000</f>
        <v>43285.337</v>
      </c>
      <c r="AS347" s="31">
        <f>DETAIL!AS347/1000</f>
        <v>40522.728999999999</v>
      </c>
      <c r="AT347" s="31">
        <f>DETAIL!AT347/1000</f>
        <v>26926.806</v>
      </c>
    </row>
    <row r="348" spans="1:46" ht="13.35" customHeight="1">
      <c r="B348"/>
      <c r="C348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41"/>
      <c r="AC348" s="41"/>
      <c r="AD348" s="23"/>
      <c r="AE348" s="23"/>
      <c r="AF348" s="23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</row>
    <row r="349" spans="1:46" s="3" customFormat="1" ht="13.35" customHeight="1">
      <c r="A349" s="3" t="s">
        <v>152</v>
      </c>
      <c r="B349"/>
      <c r="C349"/>
      <c r="AB349" s="8"/>
      <c r="AC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</row>
    <row r="350" spans="1:46" ht="13.35" customHeight="1">
      <c r="A350" s="28" t="s">
        <v>3</v>
      </c>
      <c r="B350" s="31">
        <f>DETAIL!B350/1000</f>
        <v>6019.1222199999993</v>
      </c>
      <c r="C350" s="31">
        <f>DETAIL!C350/1000</f>
        <v>5747.7795700000006</v>
      </c>
      <c r="D350" s="31">
        <f>DETAIL!D350/1000</f>
        <v>5270.7719999999999</v>
      </c>
      <c r="E350" s="31">
        <f>DETAIL!E350/1000</f>
        <v>5320.5029999999997</v>
      </c>
      <c r="F350" s="31">
        <f>DETAIL!F350/1000</f>
        <v>5201.6540000000005</v>
      </c>
      <c r="G350" s="31">
        <f>DETAIL!G350/1000</f>
        <v>4923.7120000000004</v>
      </c>
      <c r="H350" s="31">
        <f>DETAIL!H350/1000</f>
        <v>4661.7849999999999</v>
      </c>
      <c r="I350" s="31">
        <f>DETAIL!I350/1000</f>
        <v>4872.1149999999998</v>
      </c>
      <c r="J350" s="31">
        <f>DETAIL!J350/1000</f>
        <v>4467.1490000000003</v>
      </c>
      <c r="K350" s="31">
        <f>DETAIL!K350/1000</f>
        <v>4404.68</v>
      </c>
      <c r="L350" s="31">
        <f>DETAIL!L350/1000</f>
        <v>4147.9570000000003</v>
      </c>
      <c r="M350" s="31">
        <f>DETAIL!M350/1000</f>
        <v>3942.837</v>
      </c>
      <c r="N350" s="31">
        <f>DETAIL!N350/1000</f>
        <v>4041.15</v>
      </c>
      <c r="O350" s="31">
        <f>DETAIL!O350/1000</f>
        <v>3909.7310000000002</v>
      </c>
      <c r="P350" s="31">
        <f>DETAIL!P350/1000</f>
        <v>4106.7049999999999</v>
      </c>
      <c r="Q350" s="31">
        <f>DETAIL!Q350/1000</f>
        <v>4104.9549999999999</v>
      </c>
      <c r="R350" s="31">
        <f>DETAIL!R350/1000</f>
        <v>3973.2190000000001</v>
      </c>
      <c r="S350" s="31">
        <f>DETAIL!S350/1000</f>
        <v>3488.067</v>
      </c>
      <c r="T350" s="31">
        <f>DETAIL!T350/1000</f>
        <v>2874.4079999999999</v>
      </c>
      <c r="U350" s="31">
        <f>DETAIL!U350/1000</f>
        <v>2571.8220000000001</v>
      </c>
      <c r="V350" s="31">
        <f>DETAIL!V350/1000</f>
        <v>2348.7139999999999</v>
      </c>
      <c r="W350" s="31">
        <f>DETAIL!W350/1000</f>
        <v>2109.7979999999998</v>
      </c>
      <c r="X350" s="31">
        <f>DETAIL!X350/1000</f>
        <v>2233.047</v>
      </c>
      <c r="Y350" s="31">
        <f>DETAIL!Y350/1000</f>
        <v>2240.623</v>
      </c>
      <c r="Z350" s="31">
        <f>DETAIL!Z350/1000</f>
        <v>2088.4859999999999</v>
      </c>
      <c r="AA350" s="31">
        <f>DETAIL!AA350/1000</f>
        <v>1909.904</v>
      </c>
      <c r="AB350" s="31">
        <f>DETAIL!AB350/1000</f>
        <v>2030.8209999999999</v>
      </c>
      <c r="AC350" s="31">
        <f>DETAIL!AC350/1000</f>
        <v>1960.5440000000001</v>
      </c>
      <c r="AD350" s="31">
        <f>DETAIL!AD350/1000</f>
        <v>1846.819</v>
      </c>
      <c r="AE350" s="31">
        <f>DETAIL!AE350/1000</f>
        <v>1662.7270000000001</v>
      </c>
      <c r="AF350" s="31">
        <f>DETAIL!AF350/1000</f>
        <v>1893.3009999999999</v>
      </c>
      <c r="AG350" s="31">
        <f>DETAIL!AG350/1000</f>
        <v>1956.527</v>
      </c>
      <c r="AH350" s="31">
        <f>DETAIL!AH350/1000</f>
        <v>1931.114</v>
      </c>
      <c r="AI350" s="47">
        <f>DETAIL!AI350/1000</f>
        <v>2372.8270000000002</v>
      </c>
      <c r="AJ350" s="47">
        <f>DETAIL!AJ350/1000</f>
        <v>2258.3420000000001</v>
      </c>
      <c r="AK350" s="47">
        <f>DETAIL!AK350/1000</f>
        <v>2269.5250000000001</v>
      </c>
      <c r="AL350" s="47">
        <f>DETAIL!AL350/1000</f>
        <v>1920.479</v>
      </c>
      <c r="AM350" s="47">
        <f>DETAIL!AM350/1000</f>
        <v>1579.796</v>
      </c>
      <c r="AN350" s="47">
        <f>DETAIL!AN350/1000</f>
        <v>1447.4860000000001</v>
      </c>
      <c r="AO350" s="47">
        <f>DETAIL!AO350/1000</f>
        <v>1230.3420000000001</v>
      </c>
      <c r="AP350" s="47">
        <f>DETAIL!AP350/1000</f>
        <v>1045.9480000000001</v>
      </c>
      <c r="AQ350" s="47">
        <f>DETAIL!AQ350/1000</f>
        <v>894.45299999999997</v>
      </c>
      <c r="AR350" s="47">
        <f>DETAIL!AR350/1000</f>
        <v>788.78399999999999</v>
      </c>
      <c r="AS350" s="47">
        <f>DETAIL!AS350/1000</f>
        <v>727.23900000000003</v>
      </c>
      <c r="AT350" s="47">
        <f>DETAIL!AT350/1000</f>
        <v>1101.866</v>
      </c>
    </row>
    <row r="351" spans="1:46" ht="13.35" customHeight="1">
      <c r="A351" s="28" t="s">
        <v>4</v>
      </c>
      <c r="B351" s="31">
        <f>DETAIL!B351/1000</f>
        <v>216573.64034000001</v>
      </c>
      <c r="C351" s="31">
        <f>DETAIL!C351/1000</f>
        <v>239261.40307</v>
      </c>
      <c r="D351" s="31">
        <f>DETAIL!D351/1000</f>
        <v>224532.09299999999</v>
      </c>
      <c r="E351" s="31">
        <f>DETAIL!E351/1000</f>
        <v>179761.87</v>
      </c>
      <c r="F351" s="31">
        <f>DETAIL!F351/1000</f>
        <v>204658.83199999999</v>
      </c>
      <c r="G351" s="31">
        <f>DETAIL!G351/1000</f>
        <v>200163.57399999999</v>
      </c>
      <c r="H351" s="31">
        <f>DETAIL!H351/1000</f>
        <v>187835.69899999999</v>
      </c>
      <c r="I351" s="31">
        <f>DETAIL!I351/1000</f>
        <v>177720.44200000001</v>
      </c>
      <c r="J351" s="31">
        <f>DETAIL!J351/1000</f>
        <v>158638.981</v>
      </c>
      <c r="K351" s="31">
        <f>DETAIL!K351/1000</f>
        <v>159283.71</v>
      </c>
      <c r="L351" s="31">
        <f>DETAIL!L351/1000</f>
        <v>152361.04399999999</v>
      </c>
      <c r="M351" s="31">
        <f>DETAIL!M351/1000</f>
        <v>142539.20800000001</v>
      </c>
      <c r="N351" s="31">
        <f>DETAIL!N351/1000</f>
        <v>143707.641</v>
      </c>
      <c r="O351" s="31">
        <f>DETAIL!O351/1000</f>
        <v>140140.492</v>
      </c>
      <c r="P351" s="31">
        <f>DETAIL!P351/1000</f>
        <v>138799.554</v>
      </c>
      <c r="Q351" s="31">
        <f>DETAIL!Q351/1000</f>
        <v>147281.685</v>
      </c>
      <c r="R351" s="31">
        <f>DETAIL!R351/1000</f>
        <v>157302.71400000001</v>
      </c>
      <c r="S351" s="31">
        <f>DETAIL!S351/1000</f>
        <v>146508.288</v>
      </c>
      <c r="T351" s="31">
        <f>DETAIL!T351/1000</f>
        <v>133428.53200000001</v>
      </c>
      <c r="U351" s="31">
        <f>DETAIL!U351/1000</f>
        <v>119665.4</v>
      </c>
      <c r="V351" s="31">
        <f>DETAIL!V351/1000</f>
        <v>115791.81200000001</v>
      </c>
      <c r="W351" s="31">
        <f>DETAIL!W351/1000</f>
        <v>118315.22100000001</v>
      </c>
      <c r="X351" s="31">
        <f>DETAIL!X351/1000</f>
        <v>122447.238</v>
      </c>
      <c r="Y351" s="31">
        <f>DETAIL!Y351/1000</f>
        <v>133217.36300000001</v>
      </c>
      <c r="Z351" s="31">
        <f>DETAIL!Z351/1000</f>
        <v>117824.045</v>
      </c>
      <c r="AA351" s="31">
        <f>DETAIL!AA351/1000</f>
        <v>103284.37</v>
      </c>
      <c r="AB351" s="31">
        <f>DETAIL!AB351/1000</f>
        <v>105396.98699999999</v>
      </c>
      <c r="AC351" s="31">
        <f>DETAIL!AC351/1000</f>
        <v>94112.698000000004</v>
      </c>
      <c r="AD351" s="31">
        <f>DETAIL!AD351/1000</f>
        <v>98834.032000000007</v>
      </c>
      <c r="AE351" s="31">
        <f>DETAIL!AE351/1000</f>
        <v>94148.137000000002</v>
      </c>
      <c r="AF351" s="31">
        <f>DETAIL!AF351/1000</f>
        <v>87696.608999999997</v>
      </c>
      <c r="AG351" s="47">
        <f>DETAIL!AG351/1000</f>
        <v>80276.536999999997</v>
      </c>
      <c r="AH351" s="47">
        <f>DETAIL!AH351/1000</f>
        <v>68148.342000000004</v>
      </c>
      <c r="AI351" s="47">
        <f>DETAIL!AI351/1000</f>
        <v>84927.687999999995</v>
      </c>
      <c r="AJ351" s="47">
        <f>DETAIL!AJ351/1000</f>
        <v>86657.266000000003</v>
      </c>
      <c r="AK351" s="47">
        <f>DETAIL!AK351/1000</f>
        <v>82784.941000000006</v>
      </c>
      <c r="AL351" s="47">
        <f>DETAIL!AL351/1000</f>
        <v>78897.521999999997</v>
      </c>
      <c r="AM351" s="47">
        <f>DETAIL!AM351/1000</f>
        <v>69959.865000000005</v>
      </c>
      <c r="AN351" s="47">
        <f>DETAIL!AN351/1000</f>
        <v>68544.732999999993</v>
      </c>
      <c r="AO351" s="47">
        <f>DETAIL!AO351/1000</f>
        <v>59476.940999999999</v>
      </c>
      <c r="AP351" s="47">
        <f>DETAIL!AP351/1000</f>
        <v>50154.21</v>
      </c>
      <c r="AQ351" s="47">
        <f>DETAIL!AQ351/1000</f>
        <v>43917.11</v>
      </c>
      <c r="AR351" s="47">
        <f>DETAIL!AR351/1000</f>
        <v>38291.088000000003</v>
      </c>
      <c r="AS351" s="47">
        <f>DETAIL!AS351/1000</f>
        <v>30869.572</v>
      </c>
      <c r="AT351" s="47">
        <f>DETAIL!AT351/1000</f>
        <v>28257.530999999999</v>
      </c>
    </row>
    <row r="352" spans="1:46" ht="13.35" customHeight="1">
      <c r="A352" s="28" t="s">
        <v>5</v>
      </c>
      <c r="B352" s="31">
        <f>DETAIL!B352/1000</f>
        <v>250.58219</v>
      </c>
      <c r="C352" s="31">
        <f>DETAIL!C352/1000</f>
        <v>185.10081</v>
      </c>
      <c r="D352" s="31">
        <f>DETAIL!D352/1000</f>
        <v>4351.8670000000002</v>
      </c>
      <c r="E352" s="31">
        <f>DETAIL!E352/1000</f>
        <v>4905.1899999999996</v>
      </c>
      <c r="F352" s="31">
        <f>DETAIL!F352/1000</f>
        <v>5205.6549999999997</v>
      </c>
      <c r="G352" s="31">
        <f>DETAIL!G352/1000</f>
        <v>5724.4110000000001</v>
      </c>
      <c r="H352" s="31">
        <f>DETAIL!H352/1000</f>
        <v>7045.2860000000001</v>
      </c>
      <c r="I352" s="31">
        <f>DETAIL!I352/1000</f>
        <v>6844.6760000000004</v>
      </c>
      <c r="J352" s="31">
        <f>DETAIL!J352/1000</f>
        <v>5965.0820000000003</v>
      </c>
      <c r="K352" s="31">
        <f>DETAIL!K352/1000</f>
        <v>5239.3689999999997</v>
      </c>
      <c r="L352" s="31">
        <f>DETAIL!L352/1000</f>
        <v>3078.7289999999998</v>
      </c>
      <c r="M352" s="31">
        <f>DETAIL!M352/1000</f>
        <v>2752.6990000000001</v>
      </c>
      <c r="N352" s="31">
        <f>DETAIL!N352/1000</f>
        <v>1811.1189999999999</v>
      </c>
      <c r="O352" s="31">
        <f>DETAIL!O352/1000</f>
        <v>1603.431</v>
      </c>
      <c r="P352" s="31">
        <f>DETAIL!P352/1000</f>
        <v>1141.7619999999999</v>
      </c>
      <c r="Q352" s="31">
        <f>DETAIL!Q352/1000</f>
        <v>1662.84</v>
      </c>
      <c r="R352" s="31">
        <f>DETAIL!R352/1000</f>
        <v>1655.5419999999999</v>
      </c>
      <c r="S352" s="31">
        <f>DETAIL!S352/1000</f>
        <v>1612.586</v>
      </c>
      <c r="T352" s="31">
        <f>DETAIL!T352/1000</f>
        <v>1549.789</v>
      </c>
      <c r="U352" s="31">
        <f>DETAIL!U352/1000</f>
        <v>1310.019</v>
      </c>
      <c r="V352" s="31">
        <f>DETAIL!V352/1000</f>
        <v>656.08699999999999</v>
      </c>
      <c r="W352" s="31">
        <f>DETAIL!W352/1000</f>
        <v>629.73099999999999</v>
      </c>
      <c r="X352" s="31">
        <f>DETAIL!X352/1000</f>
        <v>1406.5</v>
      </c>
      <c r="Y352" s="31">
        <f>DETAIL!Y352/1000</f>
        <v>1818.5</v>
      </c>
      <c r="Z352" s="31">
        <f>DETAIL!Z352/1000</f>
        <v>4243.5</v>
      </c>
      <c r="AA352" s="31">
        <f>DETAIL!AA352/1000</f>
        <v>3743.5</v>
      </c>
      <c r="AB352" s="31">
        <f>DETAIL!AB352/1000</f>
        <v>1250.5</v>
      </c>
      <c r="AC352" s="31">
        <f>DETAIL!AC352/1000</f>
        <v>416.5</v>
      </c>
      <c r="AD352" s="31">
        <f>DETAIL!AD352/1000</f>
        <v>1620.002</v>
      </c>
      <c r="AE352" s="31">
        <f>DETAIL!AE352/1000</f>
        <v>559.01900000000001</v>
      </c>
      <c r="AF352" s="31">
        <f>DETAIL!AF352/1000</f>
        <v>756.58900000000006</v>
      </c>
      <c r="AG352" s="47">
        <f>DETAIL!AG352/1000</f>
        <v>657.25</v>
      </c>
      <c r="AH352" s="47">
        <f>DETAIL!AH352/1000</f>
        <v>50</v>
      </c>
      <c r="AI352" s="47">
        <f>DETAIL!AI352/1000</f>
        <v>251.328</v>
      </c>
      <c r="AJ352" s="47">
        <f>DETAIL!AJ352/1000</f>
        <v>204.726</v>
      </c>
      <c r="AK352" s="47">
        <f>DETAIL!AK352/1000</f>
        <v>125.986</v>
      </c>
      <c r="AL352" s="47">
        <f>DETAIL!AL352/1000</f>
        <v>127.328</v>
      </c>
      <c r="AM352" s="47">
        <f>DETAIL!AM352/1000</f>
        <v>109.06699999999999</v>
      </c>
      <c r="AN352" s="47">
        <f>DETAIL!AN352/1000</f>
        <v>114.812</v>
      </c>
      <c r="AO352" s="47">
        <f>DETAIL!AO352/1000</f>
        <v>98.558999999999997</v>
      </c>
      <c r="AP352" s="47">
        <f>DETAIL!AP352/1000</f>
        <v>90.239000000000004</v>
      </c>
      <c r="AQ352" s="47">
        <f>DETAIL!AQ352/1000</f>
        <v>96.77</v>
      </c>
      <c r="AR352" s="47">
        <f>DETAIL!AR352/1000</f>
        <v>86.284999999999997</v>
      </c>
      <c r="AS352" s="47">
        <f>DETAIL!AS352/1000</f>
        <v>2025.279</v>
      </c>
      <c r="AT352" s="47">
        <f>DETAIL!AT352/1000</f>
        <v>2099.7930000000001</v>
      </c>
    </row>
    <row r="353" spans="1:46" ht="13.35" customHeight="1">
      <c r="A353" s="26" t="s">
        <v>6</v>
      </c>
      <c r="B353" s="31">
        <f>DETAIL!B353/1000</f>
        <v>-427.83947000000001</v>
      </c>
      <c r="C353" s="31">
        <f>DETAIL!C353/1000</f>
        <v>-612.48500000000001</v>
      </c>
      <c r="D353" s="24">
        <f>DETAIL!D353/1000</f>
        <v>-2269.991</v>
      </c>
      <c r="E353" s="24">
        <f>DETAIL!E353/1000</f>
        <v>-27.827000000000002</v>
      </c>
      <c r="F353" s="24">
        <f>DETAIL!F353/1000</f>
        <v>-737.86500000000001</v>
      </c>
      <c r="G353" s="24">
        <f>DETAIL!G353/1000</f>
        <v>-298.56799999999998</v>
      </c>
      <c r="H353" s="24">
        <f>DETAIL!H353/1000</f>
        <v>-280.36799999999999</v>
      </c>
      <c r="I353" s="24">
        <f>DETAIL!I353/1000</f>
        <v>-214.06100000000001</v>
      </c>
      <c r="J353" s="24">
        <f>DETAIL!J353/1000</f>
        <v>-127.05200000000001</v>
      </c>
      <c r="K353" s="24">
        <f>DETAIL!K353/1000</f>
        <v>-740.31299999999999</v>
      </c>
      <c r="L353" s="24">
        <f>DETAIL!L353/1000</f>
        <v>-52.023000000000003</v>
      </c>
      <c r="M353" s="24">
        <f>DETAIL!M353/1000</f>
        <v>-94.177000000000007</v>
      </c>
      <c r="N353" s="24">
        <f>DETAIL!N353/1000</f>
        <v>-8.8030000000000008</v>
      </c>
      <c r="O353" s="24">
        <f>DETAIL!O353/1000</f>
        <v>-62.975000000000001</v>
      </c>
      <c r="P353" s="24">
        <f>DETAIL!P353/1000</f>
        <v>-0.69</v>
      </c>
      <c r="Q353" s="24">
        <f>DETAIL!Q353/1000</f>
        <v>-60.2</v>
      </c>
      <c r="R353" s="24">
        <f>DETAIL!R353/1000</f>
        <v>-188.73099999999999</v>
      </c>
      <c r="S353" s="24">
        <f>DETAIL!S353/1000</f>
        <v>-106.944</v>
      </c>
      <c r="T353" s="24">
        <f>DETAIL!T353/1000</f>
        <v>-37.036000000000001</v>
      </c>
      <c r="U353" s="24">
        <f>DETAIL!U353/1000</f>
        <v>-223.83600000000001</v>
      </c>
      <c r="V353" s="24">
        <f>DETAIL!V353/1000</f>
        <v>-120.392</v>
      </c>
      <c r="W353" s="24">
        <f>DETAIL!W353/1000</f>
        <v>-6.883</v>
      </c>
      <c r="X353" s="24">
        <f>DETAIL!X353/1000</f>
        <v>-88.114000000000004</v>
      </c>
      <c r="Y353" s="24">
        <f>DETAIL!Y353/1000</f>
        <v>-62.875999999999998</v>
      </c>
      <c r="Z353" s="24">
        <f>DETAIL!Z353/1000</f>
        <v>-34.92</v>
      </c>
      <c r="AA353" s="24">
        <f>DETAIL!AA353/1000</f>
        <v>-15.263</v>
      </c>
      <c r="AB353" s="24">
        <f>DETAIL!AB353/1000</f>
        <v>-54.723999999999997</v>
      </c>
      <c r="AC353" s="24">
        <f>DETAIL!AC353/1000</f>
        <v>-64.113</v>
      </c>
      <c r="AD353" s="24">
        <f>DETAIL!AD353/1000</f>
        <v>-165.09200000000001</v>
      </c>
      <c r="AE353" s="24">
        <f>DETAIL!AE353/1000</f>
        <v>-78.724000000000004</v>
      </c>
      <c r="AF353" s="24">
        <f>DETAIL!AF353/1000</f>
        <v>-35.384999999999998</v>
      </c>
      <c r="AG353" s="47">
        <f>DETAIL!AG353/1000</f>
        <v>-44.465000000000003</v>
      </c>
      <c r="AH353" s="47">
        <f>DETAIL!AH353/1000</f>
        <v>-126.303</v>
      </c>
      <c r="AI353" s="47">
        <f>DETAIL!AI353/1000</f>
        <v>-17.988</v>
      </c>
      <c r="AJ353" s="47">
        <f>DETAIL!AJ353/1000</f>
        <v>-41.765000000000001</v>
      </c>
      <c r="AK353" s="47">
        <f>DETAIL!AK353/1000</f>
        <v>48.112000000000002</v>
      </c>
      <c r="AL353" s="47">
        <f>DETAIL!AL353/1000</f>
        <v>-68.043999999999997</v>
      </c>
      <c r="AM353" s="47">
        <f>DETAIL!AM353/1000</f>
        <v>-112.988</v>
      </c>
      <c r="AN353" s="47">
        <f>DETAIL!AN353/1000</f>
        <v>-134.80799999999999</v>
      </c>
      <c r="AO353" s="47">
        <f>DETAIL!AO353/1000</f>
        <v>-7.1970000000000001</v>
      </c>
      <c r="AP353" s="47">
        <f>DETAIL!AP353/1000</f>
        <v>-0.05</v>
      </c>
      <c r="AQ353" s="47">
        <f>DETAIL!AQ353/1000</f>
        <v>27.096</v>
      </c>
      <c r="AR353" s="47">
        <f>DETAIL!AR353/1000</f>
        <v>-631.41099999999994</v>
      </c>
      <c r="AS353" s="47">
        <f>DETAIL!AS353/1000</f>
        <v>38.902000000000001</v>
      </c>
      <c r="AT353" s="47">
        <f>DETAIL!AT353/1000</f>
        <v>-65.218999999999994</v>
      </c>
    </row>
    <row r="354" spans="1:46" ht="13.35" customHeight="1">
      <c r="A354" s="28" t="s">
        <v>8</v>
      </c>
      <c r="B354" s="31">
        <f>DETAIL!B354/1000</f>
        <v>221914.34090000001</v>
      </c>
      <c r="C354" s="31">
        <f>DETAIL!C354/1000</f>
        <v>244211.59682999999</v>
      </c>
      <c r="D354" s="31">
        <f>DETAIL!D354/1000</f>
        <v>223181.00700000001</v>
      </c>
      <c r="E354" s="31">
        <f>DETAIL!E354/1000</f>
        <v>180149.356</v>
      </c>
      <c r="F354" s="31">
        <f>DETAIL!F354/1000</f>
        <v>203916.96599999999</v>
      </c>
      <c r="G354" s="31">
        <f>DETAIL!G354/1000</f>
        <v>199064.307</v>
      </c>
      <c r="H354" s="31">
        <f>DETAIL!H354/1000</f>
        <v>185171.83</v>
      </c>
      <c r="I354" s="31">
        <f>DETAIL!I354/1000</f>
        <v>175533.82</v>
      </c>
      <c r="J354" s="31">
        <f>DETAIL!J354/1000</f>
        <v>157013.99600000001</v>
      </c>
      <c r="K354" s="31">
        <f>DETAIL!K354/1000</f>
        <v>157708.70800000001</v>
      </c>
      <c r="L354" s="31">
        <f>DETAIL!L354/1000</f>
        <v>153378.24900000001</v>
      </c>
      <c r="M354" s="31">
        <f>DETAIL!M354/1000</f>
        <v>143635.16899999999</v>
      </c>
      <c r="N354" s="31">
        <f>DETAIL!N354/1000</f>
        <v>145928.86900000001</v>
      </c>
      <c r="O354" s="31">
        <f>DETAIL!O354/1000</f>
        <v>142383.81700000001</v>
      </c>
      <c r="P354" s="31">
        <f>DETAIL!P354/1000</f>
        <v>141763.807</v>
      </c>
      <c r="Q354" s="31">
        <f>DETAIL!Q354/1000</f>
        <v>149663.6</v>
      </c>
      <c r="R354" s="31">
        <f>DETAIL!R354/1000</f>
        <v>159431.66</v>
      </c>
      <c r="S354" s="31">
        <f>DETAIL!S354/1000</f>
        <v>148276.82500000001</v>
      </c>
      <c r="T354" s="31">
        <f>DETAIL!T354/1000</f>
        <v>134716.11499999999</v>
      </c>
      <c r="U354" s="31">
        <f>DETAIL!U354/1000</f>
        <v>120703.367</v>
      </c>
      <c r="V354" s="31">
        <f>DETAIL!V354/1000</f>
        <v>117364.04700000001</v>
      </c>
      <c r="W354" s="31">
        <f>DETAIL!W354/1000</f>
        <v>119788.405</v>
      </c>
      <c r="X354" s="31">
        <f>DETAIL!X354/1000</f>
        <v>123185.671</v>
      </c>
      <c r="Y354" s="31">
        <f>DETAIL!Y354/1000</f>
        <v>133576.60999999999</v>
      </c>
      <c r="Z354" s="31">
        <f>DETAIL!Z354/1000</f>
        <v>115634.111</v>
      </c>
      <c r="AA354" s="31">
        <f>DETAIL!AA354/1000</f>
        <v>101435.511</v>
      </c>
      <c r="AB354" s="31">
        <f>DETAIL!AB354/1000</f>
        <v>106122.584</v>
      </c>
      <c r="AC354" s="31">
        <f>DETAIL!AC354/1000</f>
        <v>95592.629000000001</v>
      </c>
      <c r="AD354" s="31">
        <f>DETAIL!AD354/1000</f>
        <v>98895.756999999998</v>
      </c>
      <c r="AE354" s="31">
        <f>DETAIL!AE354/1000</f>
        <v>95173.120999999999</v>
      </c>
      <c r="AF354" s="31">
        <f>DETAIL!AF354/1000</f>
        <v>88797.936000000002</v>
      </c>
      <c r="AG354" s="31">
        <f>DETAIL!AG354/1000</f>
        <v>81531.349000000002</v>
      </c>
      <c r="AH354" s="31">
        <f>DETAIL!AH354/1000</f>
        <v>69903.153000000006</v>
      </c>
      <c r="AI354" s="31">
        <f>DETAIL!AI354/1000</f>
        <v>87031.198999999993</v>
      </c>
      <c r="AJ354" s="31">
        <f>DETAIL!AJ354/1000</f>
        <v>88669.116999999998</v>
      </c>
      <c r="AK354" s="31">
        <f>DETAIL!AK354/1000</f>
        <v>84976.592000000004</v>
      </c>
      <c r="AL354" s="31">
        <f>DETAIL!AL354/1000</f>
        <v>80622.629000000001</v>
      </c>
      <c r="AM354" s="31">
        <f>DETAIL!AM354/1000</f>
        <v>71317.606</v>
      </c>
      <c r="AN354" s="31">
        <f>DETAIL!AN354/1000</f>
        <v>69742.599000000002</v>
      </c>
      <c r="AO354" s="31">
        <f>DETAIL!AO354/1000</f>
        <v>60601.527000000002</v>
      </c>
      <c r="AP354" s="31">
        <f>DETAIL!AP354/1000</f>
        <v>51109.868999999999</v>
      </c>
      <c r="AQ354" s="31">
        <f>DETAIL!AQ354/1000</f>
        <v>44741.889000000003</v>
      </c>
      <c r="AR354" s="31">
        <f>DETAIL!AR354/1000</f>
        <v>38362.175999999999</v>
      </c>
      <c r="AS354" s="31">
        <f>DETAIL!AS354/1000</f>
        <v>29610.434000000001</v>
      </c>
      <c r="AT354" s="31">
        <f>DETAIL!AT354/1000</f>
        <v>27194.384999999998</v>
      </c>
    </row>
    <row r="355" spans="1:46" ht="13.35" customHeight="1">
      <c r="B355"/>
      <c r="C355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41"/>
      <c r="AC355" s="41"/>
      <c r="AD355" s="23"/>
      <c r="AE355" s="23"/>
      <c r="AF355" s="23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</row>
    <row r="356" spans="1:46" s="3" customFormat="1" ht="13.35" customHeight="1">
      <c r="A356" s="3" t="s">
        <v>153</v>
      </c>
      <c r="B356"/>
      <c r="C356"/>
      <c r="AB356" s="8"/>
      <c r="AC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</row>
    <row r="357" spans="1:46" ht="13.35" customHeight="1">
      <c r="A357" s="28" t="s">
        <v>3</v>
      </c>
      <c r="B357" s="31">
        <f>DETAIL!B357/1000</f>
        <v>55668.851990000003</v>
      </c>
      <c r="C357" s="31">
        <f>DETAIL!C357/1000</f>
        <v>52592.888399999996</v>
      </c>
      <c r="D357" s="31">
        <f>DETAIL!D357/1000</f>
        <v>50206.752</v>
      </c>
      <c r="E357" s="31">
        <f>DETAIL!E357/1000</f>
        <v>51295.199000000001</v>
      </c>
      <c r="F357" s="31">
        <f>DETAIL!F357/1000</f>
        <v>51129.586000000003</v>
      </c>
      <c r="G357" s="31">
        <f>DETAIL!G357/1000</f>
        <v>50047.784</v>
      </c>
      <c r="H357" s="31">
        <f>DETAIL!H357/1000</f>
        <v>47936.004000000001</v>
      </c>
      <c r="I357" s="31">
        <f>DETAIL!I357/1000</f>
        <v>47638.902999999998</v>
      </c>
      <c r="J357" s="31">
        <f>DETAIL!J357/1000</f>
        <v>45399.093000000001</v>
      </c>
      <c r="K357" s="31">
        <f>DETAIL!K357/1000</f>
        <v>43360.178</v>
      </c>
      <c r="L357" s="31">
        <f>DETAIL!L357/1000</f>
        <v>40369.614999999998</v>
      </c>
      <c r="M357" s="31">
        <f>DETAIL!M357/1000</f>
        <v>36224.987999999998</v>
      </c>
      <c r="N357" s="31">
        <f>DETAIL!N357/1000</f>
        <v>31947.117999999999</v>
      </c>
      <c r="O357" s="31">
        <f>DETAIL!O357/1000</f>
        <v>28799.311000000002</v>
      </c>
      <c r="P357" s="31">
        <f>DETAIL!P357/1000</f>
        <v>30198.506000000001</v>
      </c>
      <c r="Q357" s="31">
        <f>DETAIL!Q357/1000</f>
        <v>29740.023000000001</v>
      </c>
      <c r="R357" s="31">
        <f>DETAIL!R357/1000</f>
        <v>28246.817999999999</v>
      </c>
      <c r="S357" s="31">
        <f>DETAIL!S357/1000</f>
        <v>25624.212</v>
      </c>
      <c r="T357" s="31">
        <f>DETAIL!T357/1000</f>
        <v>21534.065999999999</v>
      </c>
      <c r="U357" s="31">
        <f>DETAIL!U357/1000</f>
        <v>17221.252</v>
      </c>
      <c r="V357" s="31">
        <f>DETAIL!V357/1000</f>
        <v>15870.868</v>
      </c>
      <c r="W357" s="31">
        <f>DETAIL!W357/1000</f>
        <v>14570.574000000001</v>
      </c>
      <c r="X357" s="31">
        <f>DETAIL!X357/1000</f>
        <v>14077.933999999999</v>
      </c>
      <c r="Y357" s="31">
        <f>DETAIL!Y357/1000</f>
        <v>13474.491</v>
      </c>
      <c r="Z357" s="31">
        <f>DETAIL!Z357/1000</f>
        <v>12792.244000000001</v>
      </c>
      <c r="AA357" s="31">
        <f>DETAIL!AA357/1000</f>
        <v>11687.362999999999</v>
      </c>
      <c r="AB357" s="31">
        <f>DETAIL!AB357/1000</f>
        <v>10797.058000000001</v>
      </c>
      <c r="AC357" s="31">
        <f>DETAIL!AC357/1000</f>
        <v>11110.26</v>
      </c>
      <c r="AD357" s="31">
        <f>DETAIL!AD357/1000</f>
        <v>11763.563</v>
      </c>
      <c r="AE357" s="31">
        <f>DETAIL!AE357/1000</f>
        <v>12071.402</v>
      </c>
      <c r="AF357" s="31">
        <f>DETAIL!AF357/1000</f>
        <v>13197.646000000001</v>
      </c>
      <c r="AG357" s="31">
        <f>DETAIL!AG357/1000</f>
        <v>13082.733</v>
      </c>
      <c r="AH357" s="31">
        <f>DETAIL!AH357/1000</f>
        <v>12510.222</v>
      </c>
      <c r="AI357" s="47">
        <f>DETAIL!AI357/1000</f>
        <v>12563.501</v>
      </c>
      <c r="AJ357" s="47">
        <f>DETAIL!AJ357/1000</f>
        <v>12509.771000000001</v>
      </c>
      <c r="AK357" s="47">
        <f>DETAIL!AK357/1000</f>
        <v>12491.601000000001</v>
      </c>
      <c r="AL357" s="47">
        <f>DETAIL!AL357/1000</f>
        <v>12040.886</v>
      </c>
      <c r="AM357" s="47">
        <f>DETAIL!AM357/1000</f>
        <v>11634.629000000001</v>
      </c>
      <c r="AN357" s="47">
        <f>DETAIL!AN357/1000</f>
        <v>11127.023999999999</v>
      </c>
      <c r="AO357" s="47">
        <f>DETAIL!AO357/1000</f>
        <v>10433.468000000001</v>
      </c>
      <c r="AP357" s="47">
        <f>DETAIL!AP357/1000</f>
        <v>9416.01</v>
      </c>
      <c r="AQ357" s="47">
        <f>DETAIL!AQ357/1000</f>
        <v>8813.5</v>
      </c>
      <c r="AR357" s="47">
        <f>DETAIL!AR357/1000</f>
        <v>7232.7939999999999</v>
      </c>
      <c r="AS357" s="47">
        <f>DETAIL!AS357/1000</f>
        <v>6386.9430000000002</v>
      </c>
      <c r="AT357" s="47">
        <f>DETAIL!AT357/1000</f>
        <v>5908.6049999999996</v>
      </c>
    </row>
    <row r="358" spans="1:46" ht="13.35" customHeight="1">
      <c r="A358" s="28" t="s">
        <v>4</v>
      </c>
      <c r="B358" s="31">
        <f>DETAIL!B358/1000</f>
        <v>68068.04105</v>
      </c>
      <c r="C358" s="31">
        <f>DETAIL!C358/1000</f>
        <v>66373.11421</v>
      </c>
      <c r="D358" s="31">
        <f>DETAIL!D358/1000</f>
        <v>64765.853000000003</v>
      </c>
      <c r="E358" s="31">
        <f>DETAIL!E358/1000</f>
        <v>61712.180999999997</v>
      </c>
      <c r="F358" s="31">
        <f>DETAIL!F358/1000</f>
        <v>58279.212</v>
      </c>
      <c r="G358" s="31">
        <f>DETAIL!G358/1000</f>
        <v>61207.881000000001</v>
      </c>
      <c r="H358" s="31">
        <f>DETAIL!H358/1000</f>
        <v>57417.033000000003</v>
      </c>
      <c r="I358" s="31">
        <f>DETAIL!I358/1000</f>
        <v>52217.303</v>
      </c>
      <c r="J358" s="31">
        <f>DETAIL!J358/1000</f>
        <v>45990.603000000003</v>
      </c>
      <c r="K358" s="31">
        <f>DETAIL!K358/1000</f>
        <v>39761.945</v>
      </c>
      <c r="L358" s="31">
        <f>DETAIL!L358/1000</f>
        <v>42079.69</v>
      </c>
      <c r="M358" s="31">
        <f>DETAIL!M358/1000</f>
        <v>46827.743000000002</v>
      </c>
      <c r="N358" s="31">
        <f>DETAIL!N358/1000</f>
        <v>51251.677000000003</v>
      </c>
      <c r="O358" s="31">
        <f>DETAIL!O358/1000</f>
        <v>32969.951999999997</v>
      </c>
      <c r="P358" s="31">
        <f>DETAIL!P358/1000</f>
        <v>29874.757000000001</v>
      </c>
      <c r="Q358" s="31">
        <f>DETAIL!Q358/1000</f>
        <v>28682.995999999999</v>
      </c>
      <c r="R358" s="31">
        <f>DETAIL!R358/1000</f>
        <v>28432.334999999999</v>
      </c>
      <c r="S358" s="31">
        <f>DETAIL!S358/1000</f>
        <v>25665.044000000002</v>
      </c>
      <c r="T358" s="31">
        <f>DETAIL!T358/1000</f>
        <v>23373.378000000001</v>
      </c>
      <c r="U358" s="31">
        <f>DETAIL!U358/1000</f>
        <v>20056.564999999999</v>
      </c>
      <c r="V358" s="31">
        <f>DETAIL!V358/1000</f>
        <v>19515.055</v>
      </c>
      <c r="W358" s="31">
        <f>DETAIL!W358/1000</f>
        <v>18476.048999999999</v>
      </c>
      <c r="X358" s="31">
        <f>DETAIL!X358/1000</f>
        <v>16711.573</v>
      </c>
      <c r="Y358" s="31">
        <f>DETAIL!Y358/1000</f>
        <v>15569.918</v>
      </c>
      <c r="Z358" s="31">
        <f>DETAIL!Z358/1000</f>
        <v>13401.1</v>
      </c>
      <c r="AA358" s="31">
        <f>DETAIL!AA358/1000</f>
        <v>13088.198</v>
      </c>
      <c r="AB358" s="31">
        <f>DETAIL!AB358/1000</f>
        <v>11261.54</v>
      </c>
      <c r="AC358" s="31">
        <f>DETAIL!AC358/1000</f>
        <v>10180.638000000001</v>
      </c>
      <c r="AD358" s="31">
        <f>DETAIL!AD358/1000</f>
        <v>8617.2999999999993</v>
      </c>
      <c r="AE358" s="31">
        <f>DETAIL!AE358/1000</f>
        <v>9298.1190000000006</v>
      </c>
      <c r="AF358" s="31">
        <f>DETAIL!AF358/1000</f>
        <v>8854.5460000000003</v>
      </c>
      <c r="AG358" s="47">
        <f>DETAIL!AG358/1000</f>
        <v>8773.5779999999995</v>
      </c>
      <c r="AH358" s="47">
        <f>DETAIL!AH358/1000</f>
        <v>9188.9390000000003</v>
      </c>
      <c r="AI358" s="47">
        <f>DETAIL!AI358/1000</f>
        <v>8389.8410000000003</v>
      </c>
      <c r="AJ358" s="47">
        <f>DETAIL!AJ358/1000</f>
        <v>11075.468999999999</v>
      </c>
      <c r="AK358" s="47">
        <f>DETAIL!AK358/1000</f>
        <v>9678.19</v>
      </c>
      <c r="AL358" s="47">
        <f>DETAIL!AL358/1000</f>
        <v>10880.950999999999</v>
      </c>
      <c r="AM358" s="47">
        <f>DETAIL!AM358/1000</f>
        <v>9644.0239999999994</v>
      </c>
      <c r="AN358" s="47">
        <f>DETAIL!AN358/1000</f>
        <v>9125.9179999999997</v>
      </c>
      <c r="AO358" s="47">
        <f>DETAIL!AO358/1000</f>
        <v>10211.424000000001</v>
      </c>
      <c r="AP358" s="47">
        <f>DETAIL!AP358/1000</f>
        <v>11193.271000000001</v>
      </c>
      <c r="AQ358" s="47">
        <f>DETAIL!AQ358/1000</f>
        <v>12949.687</v>
      </c>
      <c r="AR358" s="47">
        <f>DETAIL!AR358/1000</f>
        <v>11112.929</v>
      </c>
      <c r="AS358" s="47">
        <f>DETAIL!AS358/1000</f>
        <v>10693.049000000001</v>
      </c>
      <c r="AT358" s="47">
        <f>DETAIL!AT358/1000</f>
        <v>15622.932000000001</v>
      </c>
    </row>
    <row r="359" spans="1:46" ht="13.35" customHeight="1">
      <c r="A359" s="28" t="s">
        <v>5</v>
      </c>
      <c r="B359" s="31">
        <f>DETAIL!B359/1000</f>
        <v>0</v>
      </c>
      <c r="C359" s="31">
        <f>DETAIL!C359/1000</f>
        <v>0</v>
      </c>
      <c r="D359" s="31">
        <f>DETAIL!D359/1000</f>
        <v>0</v>
      </c>
      <c r="E359" s="31">
        <f>DETAIL!E359/1000</f>
        <v>0</v>
      </c>
      <c r="F359" s="31">
        <f>DETAIL!F359/1000</f>
        <v>0</v>
      </c>
      <c r="G359" s="31">
        <f>DETAIL!G359/1000</f>
        <v>0</v>
      </c>
      <c r="H359" s="31">
        <f>DETAIL!H359/1000</f>
        <v>0</v>
      </c>
      <c r="I359" s="31">
        <f>DETAIL!I359/1000</f>
        <v>0</v>
      </c>
      <c r="J359" s="31">
        <f>DETAIL!J359/1000</f>
        <v>0</v>
      </c>
      <c r="K359" s="31">
        <f>DETAIL!K359/1000</f>
        <v>0</v>
      </c>
      <c r="L359" s="31">
        <f>DETAIL!L359/1000</f>
        <v>0</v>
      </c>
      <c r="M359" s="31">
        <f>DETAIL!M359/1000</f>
        <v>1445.5909999999999</v>
      </c>
      <c r="N359" s="31">
        <f>DETAIL!N359/1000</f>
        <v>2087.5450000000001</v>
      </c>
      <c r="O359" s="31">
        <f>DETAIL!O359/1000</f>
        <v>2137.75</v>
      </c>
      <c r="P359" s="31">
        <f>DETAIL!P359/1000</f>
        <v>1061.8699999999999</v>
      </c>
      <c r="Q359" s="31">
        <f>DETAIL!Q359/1000</f>
        <v>1003.143</v>
      </c>
      <c r="R359" s="31">
        <f>DETAIL!R359/1000</f>
        <v>1045.7470000000001</v>
      </c>
      <c r="S359" s="31">
        <f>DETAIL!S359/1000</f>
        <v>742.77300000000002</v>
      </c>
      <c r="T359" s="31">
        <f>DETAIL!T359/1000</f>
        <v>469.58</v>
      </c>
      <c r="U359" s="31">
        <f>DETAIL!U359/1000</f>
        <v>419.32499999999999</v>
      </c>
      <c r="V359" s="31">
        <f>DETAIL!V359/1000</f>
        <v>335.95</v>
      </c>
      <c r="W359" s="31">
        <f>DETAIL!W359/1000</f>
        <v>352.93</v>
      </c>
      <c r="X359" s="31">
        <f>DETAIL!X359/1000</f>
        <v>457.75900000000001</v>
      </c>
      <c r="Y359" s="31">
        <f>DETAIL!Y359/1000</f>
        <v>393</v>
      </c>
      <c r="Z359" s="31">
        <f>DETAIL!Z359/1000</f>
        <v>0</v>
      </c>
      <c r="AA359" s="31">
        <f>DETAIL!AA359/1000</f>
        <v>0</v>
      </c>
      <c r="AB359" s="31">
        <f>DETAIL!AB359/1000</f>
        <v>0</v>
      </c>
      <c r="AC359" s="31">
        <f>DETAIL!AC359/1000</f>
        <v>0</v>
      </c>
      <c r="AD359" s="31">
        <f>DETAIL!AD359/1000</f>
        <v>0</v>
      </c>
      <c r="AE359" s="31">
        <f>DETAIL!AE359/1000</f>
        <v>0</v>
      </c>
      <c r="AF359" s="31">
        <f>DETAIL!AF359/1000</f>
        <v>0</v>
      </c>
      <c r="AG359" s="47">
        <f>DETAIL!AG359/1000</f>
        <v>0</v>
      </c>
      <c r="AH359" s="47">
        <f>DETAIL!AH359/1000</f>
        <v>0</v>
      </c>
      <c r="AI359" s="47">
        <f>DETAIL!AI359/1000</f>
        <v>0</v>
      </c>
      <c r="AJ359" s="47">
        <f>DETAIL!AJ359/1000</f>
        <v>0</v>
      </c>
      <c r="AK359" s="47">
        <f>DETAIL!AK359/1000</f>
        <v>0</v>
      </c>
      <c r="AL359" s="47">
        <f>DETAIL!AL359/1000</f>
        <v>0</v>
      </c>
      <c r="AM359" s="47">
        <f>DETAIL!AM359/1000</f>
        <v>0</v>
      </c>
      <c r="AN359" s="47">
        <f>DETAIL!AN359/1000</f>
        <v>0</v>
      </c>
      <c r="AO359" s="47">
        <f>DETAIL!AO359/1000</f>
        <v>0</v>
      </c>
      <c r="AP359" s="47">
        <f>DETAIL!AP359/1000</f>
        <v>0</v>
      </c>
      <c r="AQ359" s="47">
        <f>DETAIL!AQ359/1000</f>
        <v>0</v>
      </c>
      <c r="AR359" s="47">
        <f>DETAIL!AR359/1000</f>
        <v>0</v>
      </c>
      <c r="AS359" s="47">
        <f>DETAIL!AS359/1000</f>
        <v>78.3</v>
      </c>
      <c r="AT359" s="47">
        <f>DETAIL!AT359/1000</f>
        <v>49</v>
      </c>
    </row>
    <row r="360" spans="1:46" ht="13.35" customHeight="1">
      <c r="A360" s="26" t="s">
        <v>6</v>
      </c>
      <c r="B360" s="31">
        <f>DETAIL!B360/1000</f>
        <v>-2529.3497200000002</v>
      </c>
      <c r="C360" s="31">
        <f>DETAIL!C360/1000</f>
        <v>-428.572</v>
      </c>
      <c r="D360" s="24">
        <f>DETAIL!D360/1000</f>
        <v>-896.40300000000002</v>
      </c>
      <c r="E360" s="24">
        <f>DETAIL!E360/1000</f>
        <v>-975.40599999999995</v>
      </c>
      <c r="F360" s="24">
        <f>DETAIL!F360/1000</f>
        <v>-1248.982</v>
      </c>
      <c r="G360" s="24">
        <f>DETAIL!G360/1000</f>
        <v>-7251.49</v>
      </c>
      <c r="H360" s="24">
        <f>DETAIL!H360/1000</f>
        <v>-1240.27</v>
      </c>
      <c r="I360" s="24">
        <f>DETAIL!I360/1000</f>
        <v>-1825.6969999999999</v>
      </c>
      <c r="J360" s="24">
        <f>DETAIL!J360/1000</f>
        <v>-870.68600000000004</v>
      </c>
      <c r="K360" s="24">
        <f>DETAIL!K360/1000</f>
        <v>-551.43499999999995</v>
      </c>
      <c r="L360" s="24">
        <f>DETAIL!L360/1000</f>
        <v>-822.85199999999998</v>
      </c>
      <c r="M360" s="24">
        <f>DETAIL!M360/1000</f>
        <v>-762.90499999999997</v>
      </c>
      <c r="N360" s="24">
        <f>DETAIL!N360/1000</f>
        <v>-1194.7190000000001</v>
      </c>
      <c r="O360" s="24">
        <f>DETAIL!O360/1000</f>
        <v>-235.28</v>
      </c>
      <c r="P360" s="24">
        <f>DETAIL!P360/1000</f>
        <v>-586.72900000000004</v>
      </c>
      <c r="Q360" s="24">
        <f>DETAIL!Q360/1000</f>
        <v>-678.14099999999996</v>
      </c>
      <c r="R360" s="24">
        <f>DETAIL!R360/1000</f>
        <v>-221.69</v>
      </c>
      <c r="S360" s="24">
        <f>DETAIL!S360/1000</f>
        <v>-110.973</v>
      </c>
      <c r="T360" s="24">
        <f>DETAIL!T360/1000</f>
        <v>-1395.008</v>
      </c>
      <c r="U360" s="24">
        <f>DETAIL!U360/1000</f>
        <v>0</v>
      </c>
      <c r="V360" s="24">
        <f>DETAIL!V360/1000</f>
        <v>-538.55399999999997</v>
      </c>
      <c r="W360" s="24">
        <f>DETAIL!W360/1000</f>
        <v>-2063.7130000000002</v>
      </c>
      <c r="X360" s="24">
        <f>DETAIL!X360/1000</f>
        <v>-544.49699999999996</v>
      </c>
      <c r="Y360" s="24">
        <f>DETAIL!Y360/1000</f>
        <v>-584.56100000000004</v>
      </c>
      <c r="Z360" s="24">
        <f>DETAIL!Z360/1000</f>
        <v>0</v>
      </c>
      <c r="AA360" s="24">
        <f>DETAIL!AA360/1000</f>
        <v>-1.337</v>
      </c>
      <c r="AB360" s="24">
        <f>DETAIL!AB360/1000</f>
        <v>-10.132999999999999</v>
      </c>
      <c r="AC360" s="24">
        <f>DETAIL!AC360/1000</f>
        <v>0</v>
      </c>
      <c r="AD360" s="24">
        <f>DETAIL!AD360/1000</f>
        <v>-0.45</v>
      </c>
      <c r="AE360" s="24">
        <f>DETAIL!AE360/1000</f>
        <v>36.298999999999999</v>
      </c>
      <c r="AF360" s="24">
        <f>DETAIL!AF360/1000</f>
        <v>-897.41800000000001</v>
      </c>
      <c r="AG360" s="47">
        <f>DETAIL!AG360/1000</f>
        <v>-680.89099999999996</v>
      </c>
      <c r="AH360" s="47">
        <f>DETAIL!AH360/1000</f>
        <v>-25.978000000000002</v>
      </c>
      <c r="AI360" s="47">
        <f>DETAIL!AI360/1000</f>
        <v>-367.25700000000001</v>
      </c>
      <c r="AJ360" s="47">
        <f>DETAIL!AJ360/1000</f>
        <v>-727.98199999999997</v>
      </c>
      <c r="AK360" s="47">
        <f>DETAIL!AK360/1000</f>
        <v>-158.554</v>
      </c>
      <c r="AL360" s="47">
        <f>DETAIL!AL360/1000</f>
        <v>-685.976</v>
      </c>
      <c r="AM360" s="47">
        <f>DETAIL!AM360/1000</f>
        <v>-634.77200000000005</v>
      </c>
      <c r="AN360" s="47">
        <f>DETAIL!AN360/1000</f>
        <v>-613.49900000000002</v>
      </c>
      <c r="AO360" s="47">
        <f>DETAIL!AO360/1000</f>
        <v>164.113</v>
      </c>
      <c r="AP360" s="47">
        <f>DETAIL!AP360/1000</f>
        <v>30.359000000000002</v>
      </c>
      <c r="AQ360" s="47">
        <f>DETAIL!AQ360/1000</f>
        <v>165.11699999999999</v>
      </c>
      <c r="AR360" s="47">
        <f>DETAIL!AR360/1000</f>
        <v>-69.721000000000004</v>
      </c>
      <c r="AS360" s="47">
        <f>DETAIL!AS360/1000</f>
        <v>-59.308999999999997</v>
      </c>
      <c r="AT360" s="47">
        <f>DETAIL!AT360/1000</f>
        <v>-118.361</v>
      </c>
    </row>
    <row r="361" spans="1:46" ht="13.35" customHeight="1">
      <c r="A361" s="28" t="s">
        <v>8</v>
      </c>
      <c r="B361" s="31">
        <f>DETAIL!B361/1000</f>
        <v>121207.54332</v>
      </c>
      <c r="C361" s="31">
        <f>DETAIL!C361/1000</f>
        <v>118537.43061</v>
      </c>
      <c r="D361" s="31">
        <f>DETAIL!D361/1000</f>
        <v>114076.202</v>
      </c>
      <c r="E361" s="31">
        <f>DETAIL!E361/1000</f>
        <v>112031.974</v>
      </c>
      <c r="F361" s="31">
        <f>DETAIL!F361/1000</f>
        <v>108159.81600000001</v>
      </c>
      <c r="G361" s="31">
        <f>DETAIL!G361/1000</f>
        <v>104004.175</v>
      </c>
      <c r="H361" s="31">
        <f>DETAIL!H361/1000</f>
        <v>104112.76700000001</v>
      </c>
      <c r="I361" s="31">
        <f>DETAIL!I361/1000</f>
        <v>98030.509000000005</v>
      </c>
      <c r="J361" s="31">
        <f>DETAIL!J361/1000</f>
        <v>90519.01</v>
      </c>
      <c r="K361" s="31">
        <f>DETAIL!K361/1000</f>
        <v>82570.687999999995</v>
      </c>
      <c r="L361" s="31">
        <f>DETAIL!L361/1000</f>
        <v>81626.452999999994</v>
      </c>
      <c r="M361" s="31">
        <f>DETAIL!M361/1000</f>
        <v>80844.235000000001</v>
      </c>
      <c r="N361" s="31">
        <f>DETAIL!N361/1000</f>
        <v>79916.531000000003</v>
      </c>
      <c r="O361" s="31">
        <f>DETAIL!O361/1000</f>
        <v>59396.233</v>
      </c>
      <c r="P361" s="31">
        <f>DETAIL!P361/1000</f>
        <v>58424.663999999997</v>
      </c>
      <c r="Q361" s="31">
        <f>DETAIL!Q361/1000</f>
        <v>56741.735000000001</v>
      </c>
      <c r="R361" s="31">
        <f>DETAIL!R361/1000</f>
        <v>55411.716</v>
      </c>
      <c r="S361" s="31">
        <f>DETAIL!S361/1000</f>
        <v>50435.51</v>
      </c>
      <c r="T361" s="31">
        <f>DETAIL!T361/1000</f>
        <v>43042.856</v>
      </c>
      <c r="U361" s="31">
        <f>DETAIL!U361/1000</f>
        <v>36858.491999999998</v>
      </c>
      <c r="V361" s="31">
        <f>DETAIL!V361/1000</f>
        <v>34511.419000000002</v>
      </c>
      <c r="W361" s="31">
        <f>DETAIL!W361/1000</f>
        <v>30629.98</v>
      </c>
      <c r="X361" s="31">
        <f>DETAIL!X361/1000</f>
        <v>29787.251</v>
      </c>
      <c r="Y361" s="31">
        <f>DETAIL!Y361/1000</f>
        <v>28066.848000000002</v>
      </c>
      <c r="Z361" s="31">
        <f>DETAIL!Z361/1000</f>
        <v>26193.344000000001</v>
      </c>
      <c r="AA361" s="31">
        <f>DETAIL!AA361/1000</f>
        <v>24774.223999999998</v>
      </c>
      <c r="AB361" s="31">
        <f>DETAIL!AB361/1000</f>
        <v>22048.465</v>
      </c>
      <c r="AC361" s="31">
        <f>DETAIL!AC361/1000</f>
        <v>21290.898000000001</v>
      </c>
      <c r="AD361" s="31">
        <f>DETAIL!AD361/1000</f>
        <v>20380.413</v>
      </c>
      <c r="AE361" s="31">
        <f>DETAIL!AE361/1000</f>
        <v>21405.82</v>
      </c>
      <c r="AF361" s="31">
        <f>DETAIL!AF361/1000</f>
        <v>21154.774000000001</v>
      </c>
      <c r="AG361" s="31">
        <f>DETAIL!AG361/1000</f>
        <v>21175.42</v>
      </c>
      <c r="AH361" s="31">
        <f>DETAIL!AH361/1000</f>
        <v>21673.183000000001</v>
      </c>
      <c r="AI361" s="31">
        <f>DETAIL!AI361/1000</f>
        <v>20586.084999999999</v>
      </c>
      <c r="AJ361" s="31">
        <f>DETAIL!AJ361/1000</f>
        <v>22857.258000000002</v>
      </c>
      <c r="AK361" s="31">
        <f>DETAIL!AK361/1000</f>
        <v>22011.237000000001</v>
      </c>
      <c r="AL361" s="31">
        <f>DETAIL!AL361/1000</f>
        <v>22235.861000000001</v>
      </c>
      <c r="AM361" s="31">
        <f>DETAIL!AM361/1000</f>
        <v>20643.881000000001</v>
      </c>
      <c r="AN361" s="31">
        <f>DETAIL!AN361/1000</f>
        <v>19639.442999999999</v>
      </c>
      <c r="AO361" s="31">
        <f>DETAIL!AO361/1000</f>
        <v>20809.005000000001</v>
      </c>
      <c r="AP361" s="31">
        <f>DETAIL!AP361/1000</f>
        <v>20639.64</v>
      </c>
      <c r="AQ361" s="31">
        <f>DETAIL!AQ361/1000</f>
        <v>21928.304</v>
      </c>
      <c r="AR361" s="31">
        <f>DETAIL!AR361/1000</f>
        <v>18276.002</v>
      </c>
      <c r="AS361" s="31">
        <f>DETAIL!AS361/1000</f>
        <v>16942.383000000002</v>
      </c>
      <c r="AT361" s="31">
        <f>DETAIL!AT361/1000</f>
        <v>21364.175999999999</v>
      </c>
    </row>
    <row r="362" spans="1:46" ht="13.35" customHeight="1">
      <c r="B362"/>
      <c r="C362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41"/>
      <c r="AC362" s="41"/>
      <c r="AD362" s="23"/>
      <c r="AE362" s="23"/>
      <c r="AF362" s="23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</row>
    <row r="363" spans="1:46" s="3" customFormat="1" ht="13.35" customHeight="1">
      <c r="A363" s="3" t="s">
        <v>59</v>
      </c>
      <c r="B363"/>
      <c r="C363"/>
      <c r="AB363" s="8"/>
      <c r="AC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</row>
    <row r="364" spans="1:46" ht="13.35" customHeight="1">
      <c r="A364" s="28" t="s">
        <v>3</v>
      </c>
      <c r="B364" s="31">
        <f>DETAIL!B364/1000</f>
        <v>0</v>
      </c>
      <c r="C364" s="31">
        <f>DETAIL!C364/1000</f>
        <v>0</v>
      </c>
      <c r="D364" s="31">
        <f>DETAIL!D364/1000</f>
        <v>0</v>
      </c>
      <c r="E364" s="31">
        <f>DETAIL!E364/1000</f>
        <v>0</v>
      </c>
      <c r="F364" s="31">
        <f>DETAIL!F364/1000</f>
        <v>0</v>
      </c>
      <c r="G364" s="31">
        <f>DETAIL!G364/1000</f>
        <v>0</v>
      </c>
      <c r="H364" s="31">
        <f>DETAIL!H364/1000</f>
        <v>0</v>
      </c>
      <c r="I364" s="31">
        <f>DETAIL!I364/1000</f>
        <v>0</v>
      </c>
      <c r="J364" s="31">
        <f>DETAIL!J364/1000</f>
        <v>0</v>
      </c>
      <c r="K364" s="31">
        <f>DETAIL!K364/1000</f>
        <v>0</v>
      </c>
      <c r="L364" s="31">
        <f>DETAIL!L364/1000</f>
        <v>0</v>
      </c>
      <c r="M364" s="31">
        <f>DETAIL!M364/1000</f>
        <v>0</v>
      </c>
      <c r="N364" s="31">
        <f>DETAIL!N364/1000</f>
        <v>0</v>
      </c>
      <c r="O364" s="31">
        <f>DETAIL!O364/1000</f>
        <v>0</v>
      </c>
      <c r="P364" s="31">
        <f>DETAIL!P364/1000</f>
        <v>0</v>
      </c>
      <c r="Q364" s="31">
        <f>DETAIL!Q364/1000</f>
        <v>0</v>
      </c>
      <c r="R364" s="31">
        <f>DETAIL!R364/1000</f>
        <v>0</v>
      </c>
      <c r="S364" s="31">
        <f>DETAIL!S364/1000</f>
        <v>0</v>
      </c>
      <c r="T364" s="31">
        <f>DETAIL!T364/1000</f>
        <v>0</v>
      </c>
      <c r="U364" s="31">
        <f>DETAIL!U364/1000</f>
        <v>0</v>
      </c>
      <c r="V364" s="31">
        <f>DETAIL!V364/1000</f>
        <v>0</v>
      </c>
      <c r="W364" s="31">
        <f>DETAIL!W364/1000</f>
        <v>0</v>
      </c>
      <c r="X364" s="31">
        <f>DETAIL!X364/1000</f>
        <v>0</v>
      </c>
      <c r="Y364" s="31">
        <f>DETAIL!Y364/1000</f>
        <v>0</v>
      </c>
      <c r="Z364" s="31">
        <f>DETAIL!Z364/1000</f>
        <v>0</v>
      </c>
      <c r="AA364" s="31">
        <f>DETAIL!AA364/1000</f>
        <v>0</v>
      </c>
      <c r="AB364" s="31">
        <f>DETAIL!AB364/1000</f>
        <v>0</v>
      </c>
      <c r="AC364" s="31">
        <f>DETAIL!AC364/1000</f>
        <v>0</v>
      </c>
      <c r="AD364" s="31">
        <f>DETAIL!AD364/1000</f>
        <v>0</v>
      </c>
      <c r="AE364" s="31">
        <f>DETAIL!AE364/1000</f>
        <v>0</v>
      </c>
      <c r="AF364" s="31">
        <f>DETAIL!AF364/1000</f>
        <v>0</v>
      </c>
      <c r="AG364" s="31">
        <f>DETAIL!AG364/1000</f>
        <v>0</v>
      </c>
      <c r="AH364" s="31">
        <f>DETAIL!AH364/1000</f>
        <v>0</v>
      </c>
      <c r="AI364" s="31">
        <f>DETAIL!AI364/1000</f>
        <v>0</v>
      </c>
      <c r="AJ364" s="31">
        <f>DETAIL!AJ364/1000</f>
        <v>0</v>
      </c>
      <c r="AK364" s="31">
        <f>DETAIL!AK364/1000</f>
        <v>0</v>
      </c>
      <c r="AL364" s="31">
        <f>DETAIL!AL364/1000</f>
        <v>0</v>
      </c>
      <c r="AM364" s="31">
        <f>DETAIL!AM364/1000</f>
        <v>0</v>
      </c>
      <c r="AN364" s="31">
        <f>DETAIL!AN364/1000</f>
        <v>0</v>
      </c>
      <c r="AO364" s="31">
        <f>DETAIL!AO364/1000</f>
        <v>0</v>
      </c>
      <c r="AP364" s="31">
        <f>DETAIL!AP364/1000</f>
        <v>0</v>
      </c>
      <c r="AQ364" s="31">
        <f>DETAIL!AQ364/1000</f>
        <v>0</v>
      </c>
      <c r="AR364" s="31">
        <f>DETAIL!AR364/1000</f>
        <v>2099.7429999999999</v>
      </c>
      <c r="AS364" s="31">
        <f>DETAIL!AS364/1000</f>
        <v>1539.434</v>
      </c>
      <c r="AT364" s="31">
        <f>DETAIL!AT364/1000</f>
        <v>1087.2449999999999</v>
      </c>
    </row>
    <row r="365" spans="1:46" ht="13.35" customHeight="1">
      <c r="A365" s="28" t="s">
        <v>4</v>
      </c>
      <c r="B365" s="31">
        <f>DETAIL!B365/1000</f>
        <v>0</v>
      </c>
      <c r="C365" s="31">
        <f>DETAIL!C365/1000</f>
        <v>0</v>
      </c>
      <c r="D365" s="31">
        <f>DETAIL!D365/1000</f>
        <v>0</v>
      </c>
      <c r="E365" s="31">
        <f>DETAIL!E365/1000</f>
        <v>0</v>
      </c>
      <c r="F365" s="31">
        <f>DETAIL!F365/1000</f>
        <v>0</v>
      </c>
      <c r="G365" s="31">
        <f>DETAIL!G365/1000</f>
        <v>0</v>
      </c>
      <c r="H365" s="31">
        <f>DETAIL!H365/1000</f>
        <v>0</v>
      </c>
      <c r="I365" s="31">
        <f>DETAIL!I365/1000</f>
        <v>0</v>
      </c>
      <c r="J365" s="31">
        <f>DETAIL!J365/1000</f>
        <v>0</v>
      </c>
      <c r="K365" s="31">
        <f>DETAIL!K365/1000</f>
        <v>0</v>
      </c>
      <c r="L365" s="31">
        <f>DETAIL!L365/1000</f>
        <v>0</v>
      </c>
      <c r="M365" s="31">
        <f>DETAIL!M365/1000</f>
        <v>0</v>
      </c>
      <c r="N365" s="31">
        <f>DETAIL!N365/1000</f>
        <v>0</v>
      </c>
      <c r="O365" s="31">
        <f>DETAIL!O365/1000</f>
        <v>0</v>
      </c>
      <c r="P365" s="31">
        <f>DETAIL!P365/1000</f>
        <v>0</v>
      </c>
      <c r="Q365" s="31">
        <f>DETAIL!Q365/1000</f>
        <v>0</v>
      </c>
      <c r="R365" s="31">
        <f>DETAIL!R365/1000</f>
        <v>0</v>
      </c>
      <c r="S365" s="31">
        <f>DETAIL!S365/1000</f>
        <v>0</v>
      </c>
      <c r="T365" s="31">
        <f>DETAIL!T365/1000</f>
        <v>0</v>
      </c>
      <c r="U365" s="31">
        <f>DETAIL!U365/1000</f>
        <v>0</v>
      </c>
      <c r="V365" s="31">
        <f>DETAIL!V365/1000</f>
        <v>0</v>
      </c>
      <c r="W365" s="31">
        <f>DETAIL!W365/1000</f>
        <v>0</v>
      </c>
      <c r="X365" s="31">
        <f>DETAIL!X365/1000</f>
        <v>0</v>
      </c>
      <c r="Y365" s="31">
        <f>DETAIL!Y365/1000</f>
        <v>0</v>
      </c>
      <c r="Z365" s="31">
        <f>DETAIL!Z365/1000</f>
        <v>0</v>
      </c>
      <c r="AA365" s="31">
        <f>DETAIL!AA365/1000</f>
        <v>0</v>
      </c>
      <c r="AB365" s="31">
        <f>DETAIL!AB365/1000</f>
        <v>0</v>
      </c>
      <c r="AC365" s="31">
        <f>DETAIL!AC365/1000</f>
        <v>0</v>
      </c>
      <c r="AD365" s="31">
        <f>DETAIL!AD365/1000</f>
        <v>0</v>
      </c>
      <c r="AE365" s="31">
        <f>DETAIL!AE365/1000</f>
        <v>0</v>
      </c>
      <c r="AF365" s="31">
        <f>DETAIL!AF365/1000</f>
        <v>0</v>
      </c>
      <c r="AG365" s="31">
        <f>DETAIL!AG365/1000</f>
        <v>0</v>
      </c>
      <c r="AH365" s="31">
        <f>DETAIL!AH365/1000</f>
        <v>0</v>
      </c>
      <c r="AI365" s="31">
        <f>DETAIL!AI365/1000</f>
        <v>0</v>
      </c>
      <c r="AJ365" s="31">
        <f>DETAIL!AJ365/1000</f>
        <v>0</v>
      </c>
      <c r="AK365" s="31">
        <f>DETAIL!AK365/1000</f>
        <v>0</v>
      </c>
      <c r="AL365" s="31">
        <f>DETAIL!AL365/1000</f>
        <v>0</v>
      </c>
      <c r="AM365" s="31">
        <f>DETAIL!AM365/1000</f>
        <v>0</v>
      </c>
      <c r="AN365" s="31">
        <f>DETAIL!AN365/1000</f>
        <v>0</v>
      </c>
      <c r="AO365" s="31">
        <f>DETAIL!AO365/1000</f>
        <v>0</v>
      </c>
      <c r="AP365" s="31">
        <f>DETAIL!AP365/1000</f>
        <v>0</v>
      </c>
      <c r="AQ365" s="31">
        <f>DETAIL!AQ365/1000</f>
        <v>0</v>
      </c>
      <c r="AR365" s="47">
        <f>DETAIL!AR365/1000</f>
        <v>19861.798999999999</v>
      </c>
      <c r="AS365" s="47">
        <f>DETAIL!AS365/1000</f>
        <v>16027.822</v>
      </c>
      <c r="AT365" s="47">
        <f>DETAIL!AT365/1000</f>
        <v>12182.52</v>
      </c>
    </row>
    <row r="366" spans="1:46" ht="13.35" customHeight="1">
      <c r="A366" s="28" t="s">
        <v>5</v>
      </c>
      <c r="B366" s="31">
        <f>DETAIL!B366/1000</f>
        <v>0</v>
      </c>
      <c r="C366" s="31">
        <f>DETAIL!C366/1000</f>
        <v>0</v>
      </c>
      <c r="D366" s="31">
        <f>DETAIL!D366/1000</f>
        <v>0</v>
      </c>
      <c r="E366" s="31">
        <f>DETAIL!E366/1000</f>
        <v>0</v>
      </c>
      <c r="F366" s="31">
        <f>DETAIL!F366/1000</f>
        <v>0</v>
      </c>
      <c r="G366" s="31">
        <f>DETAIL!G366/1000</f>
        <v>0</v>
      </c>
      <c r="H366" s="31">
        <f>DETAIL!H366/1000</f>
        <v>0</v>
      </c>
      <c r="I366" s="31">
        <f>DETAIL!I366/1000</f>
        <v>0</v>
      </c>
      <c r="J366" s="31">
        <f>DETAIL!J366/1000</f>
        <v>0</v>
      </c>
      <c r="K366" s="31">
        <f>DETAIL!K366/1000</f>
        <v>0</v>
      </c>
      <c r="L366" s="31">
        <f>DETAIL!L366/1000</f>
        <v>0</v>
      </c>
      <c r="M366" s="31">
        <f>DETAIL!M366/1000</f>
        <v>0</v>
      </c>
      <c r="N366" s="31">
        <f>DETAIL!N366/1000</f>
        <v>0</v>
      </c>
      <c r="O366" s="31">
        <f>DETAIL!O366/1000</f>
        <v>0</v>
      </c>
      <c r="P366" s="31">
        <f>DETAIL!P366/1000</f>
        <v>0</v>
      </c>
      <c r="Q366" s="31">
        <f>DETAIL!Q366/1000</f>
        <v>0</v>
      </c>
      <c r="R366" s="31">
        <f>DETAIL!R366/1000</f>
        <v>0</v>
      </c>
      <c r="S366" s="31">
        <f>DETAIL!S366/1000</f>
        <v>0</v>
      </c>
      <c r="T366" s="31">
        <f>DETAIL!T366/1000</f>
        <v>0</v>
      </c>
      <c r="U366" s="31">
        <f>DETAIL!U366/1000</f>
        <v>0</v>
      </c>
      <c r="V366" s="31">
        <f>DETAIL!V366/1000</f>
        <v>0</v>
      </c>
      <c r="W366" s="31">
        <f>DETAIL!W366/1000</f>
        <v>0</v>
      </c>
      <c r="X366" s="31">
        <f>DETAIL!X366/1000</f>
        <v>0</v>
      </c>
      <c r="Y366" s="31">
        <f>DETAIL!Y366/1000</f>
        <v>0</v>
      </c>
      <c r="Z366" s="31">
        <f>DETAIL!Z366/1000</f>
        <v>0</v>
      </c>
      <c r="AA366" s="31">
        <f>DETAIL!AA366/1000</f>
        <v>0</v>
      </c>
      <c r="AB366" s="31">
        <f>DETAIL!AB366/1000</f>
        <v>0</v>
      </c>
      <c r="AC366" s="31">
        <f>DETAIL!AC366/1000</f>
        <v>0</v>
      </c>
      <c r="AD366" s="31">
        <f>DETAIL!AD366/1000</f>
        <v>0</v>
      </c>
      <c r="AE366" s="31">
        <f>DETAIL!AE366/1000</f>
        <v>0</v>
      </c>
      <c r="AF366" s="31">
        <f>DETAIL!AF366/1000</f>
        <v>0</v>
      </c>
      <c r="AG366" s="31">
        <f>DETAIL!AG366/1000</f>
        <v>0</v>
      </c>
      <c r="AH366" s="31">
        <f>DETAIL!AH366/1000</f>
        <v>0</v>
      </c>
      <c r="AI366" s="31">
        <f>DETAIL!AI366/1000</f>
        <v>0</v>
      </c>
      <c r="AJ366" s="31">
        <f>DETAIL!AJ366/1000</f>
        <v>0</v>
      </c>
      <c r="AK366" s="31">
        <f>DETAIL!AK366/1000</f>
        <v>0</v>
      </c>
      <c r="AL366" s="31">
        <f>DETAIL!AL366/1000</f>
        <v>0</v>
      </c>
      <c r="AM366" s="31">
        <f>DETAIL!AM366/1000</f>
        <v>0</v>
      </c>
      <c r="AN366" s="31">
        <f>DETAIL!AN366/1000</f>
        <v>0</v>
      </c>
      <c r="AO366" s="31">
        <f>DETAIL!AO366/1000</f>
        <v>0</v>
      </c>
      <c r="AP366" s="31">
        <f>DETAIL!AP366/1000</f>
        <v>0</v>
      </c>
      <c r="AQ366" s="31">
        <f>DETAIL!AQ366/1000</f>
        <v>0</v>
      </c>
      <c r="AR366" s="47">
        <f>DETAIL!AR366/1000</f>
        <v>966.89700000000005</v>
      </c>
      <c r="AS366" s="47">
        <f>DETAIL!AS366/1000</f>
        <v>1169.338</v>
      </c>
      <c r="AT366" s="47">
        <f>DETAIL!AT366/1000</f>
        <v>0</v>
      </c>
    </row>
    <row r="367" spans="1:46" ht="13.35" customHeight="1">
      <c r="A367" s="26" t="s">
        <v>6</v>
      </c>
      <c r="B367" s="31">
        <f>DETAIL!B367/1000</f>
        <v>0</v>
      </c>
      <c r="C367" s="31">
        <f>DETAIL!C367/1000</f>
        <v>0</v>
      </c>
      <c r="D367" s="24">
        <f>DETAIL!D367/1000</f>
        <v>0</v>
      </c>
      <c r="E367" s="24">
        <f>DETAIL!E367/1000</f>
        <v>0</v>
      </c>
      <c r="F367" s="24">
        <f>DETAIL!F367/1000</f>
        <v>0</v>
      </c>
      <c r="G367" s="24">
        <f>DETAIL!G367/1000</f>
        <v>0</v>
      </c>
      <c r="H367" s="24">
        <f>DETAIL!H367/1000</f>
        <v>0</v>
      </c>
      <c r="I367" s="24">
        <f>DETAIL!I367/1000</f>
        <v>0</v>
      </c>
      <c r="J367" s="24">
        <f>DETAIL!J367/1000</f>
        <v>0</v>
      </c>
      <c r="K367" s="24">
        <f>DETAIL!K367/1000</f>
        <v>0</v>
      </c>
      <c r="L367" s="24">
        <f>DETAIL!L367/1000</f>
        <v>0</v>
      </c>
      <c r="M367" s="24">
        <f>DETAIL!M367/1000</f>
        <v>0</v>
      </c>
      <c r="N367" s="24">
        <f>DETAIL!N367/1000</f>
        <v>0</v>
      </c>
      <c r="O367" s="24">
        <f>DETAIL!O367/1000</f>
        <v>0</v>
      </c>
      <c r="P367" s="24">
        <f>DETAIL!P367/1000</f>
        <v>0</v>
      </c>
      <c r="Q367" s="24">
        <f>DETAIL!Q367/1000</f>
        <v>0</v>
      </c>
      <c r="R367" s="24">
        <f>DETAIL!R367/1000</f>
        <v>0</v>
      </c>
      <c r="S367" s="24">
        <f>DETAIL!S367/1000</f>
        <v>0</v>
      </c>
      <c r="T367" s="24">
        <f>DETAIL!T367/1000</f>
        <v>0</v>
      </c>
      <c r="U367" s="24">
        <f>DETAIL!U367/1000</f>
        <v>0</v>
      </c>
      <c r="V367" s="24">
        <f>DETAIL!V367/1000</f>
        <v>0</v>
      </c>
      <c r="W367" s="24">
        <f>DETAIL!W367/1000</f>
        <v>0</v>
      </c>
      <c r="X367" s="24">
        <f>DETAIL!X367/1000</f>
        <v>0</v>
      </c>
      <c r="Y367" s="24">
        <f>DETAIL!Y367/1000</f>
        <v>0</v>
      </c>
      <c r="Z367" s="24">
        <f>DETAIL!Z367/1000</f>
        <v>0</v>
      </c>
      <c r="AA367" s="24">
        <f>DETAIL!AA367/1000</f>
        <v>0</v>
      </c>
      <c r="AB367" s="24">
        <f>DETAIL!AB367/1000</f>
        <v>0</v>
      </c>
      <c r="AC367" s="24">
        <f>DETAIL!AC367/1000</f>
        <v>0</v>
      </c>
      <c r="AD367" s="24">
        <f>DETAIL!AD367/1000</f>
        <v>0</v>
      </c>
      <c r="AE367" s="24">
        <f>DETAIL!AE367/1000</f>
        <v>0</v>
      </c>
      <c r="AF367" s="24">
        <f>DETAIL!AF367/1000</f>
        <v>0</v>
      </c>
      <c r="AG367" s="24">
        <f>DETAIL!AG367/1000</f>
        <v>0</v>
      </c>
      <c r="AH367" s="24">
        <f>DETAIL!AH367/1000</f>
        <v>0</v>
      </c>
      <c r="AI367" s="24">
        <f>DETAIL!AI367/1000</f>
        <v>0</v>
      </c>
      <c r="AJ367" s="24">
        <f>DETAIL!AJ367/1000</f>
        <v>0</v>
      </c>
      <c r="AK367" s="24">
        <f>DETAIL!AK367/1000</f>
        <v>0</v>
      </c>
      <c r="AL367" s="24">
        <f>DETAIL!AL367/1000</f>
        <v>0</v>
      </c>
      <c r="AM367" s="24">
        <f>DETAIL!AM367/1000</f>
        <v>0</v>
      </c>
      <c r="AN367" s="24">
        <f>DETAIL!AN367/1000</f>
        <v>0</v>
      </c>
      <c r="AO367" s="24">
        <f>DETAIL!AO367/1000</f>
        <v>0</v>
      </c>
      <c r="AP367" s="24">
        <f>DETAIL!AP367/1000</f>
        <v>0</v>
      </c>
      <c r="AQ367" s="24">
        <f>DETAIL!AQ367/1000</f>
        <v>-1.74</v>
      </c>
      <c r="AR367" s="47">
        <f>DETAIL!AR367/1000</f>
        <v>-5.9909999999999997</v>
      </c>
      <c r="AS367" s="47">
        <f>DETAIL!AS367/1000</f>
        <v>-33.920999999999999</v>
      </c>
      <c r="AT367" s="47">
        <f>DETAIL!AT367/1000</f>
        <v>-60.154000000000003</v>
      </c>
    </row>
    <row r="368" spans="1:46" ht="13.35" customHeight="1">
      <c r="A368" s="28" t="s">
        <v>8</v>
      </c>
      <c r="B368" s="31">
        <f>DETAIL!B368/1000</f>
        <v>0</v>
      </c>
      <c r="C368" s="31">
        <f>DETAIL!C368/1000</f>
        <v>0</v>
      </c>
      <c r="D368" s="31">
        <f>DETAIL!D368/1000</f>
        <v>0</v>
      </c>
      <c r="E368" s="31">
        <f>DETAIL!E368/1000</f>
        <v>0</v>
      </c>
      <c r="F368" s="31">
        <f>DETAIL!F368/1000</f>
        <v>0</v>
      </c>
      <c r="G368" s="31">
        <f>DETAIL!G368/1000</f>
        <v>0</v>
      </c>
      <c r="H368" s="31">
        <f>DETAIL!H368/1000</f>
        <v>0</v>
      </c>
      <c r="I368" s="31">
        <f>DETAIL!I368/1000</f>
        <v>0</v>
      </c>
      <c r="J368" s="31">
        <f>DETAIL!J368/1000</f>
        <v>0</v>
      </c>
      <c r="K368" s="31">
        <f>DETAIL!K368/1000</f>
        <v>0</v>
      </c>
      <c r="L368" s="31">
        <f>DETAIL!L368/1000</f>
        <v>0</v>
      </c>
      <c r="M368" s="31">
        <f>DETAIL!M368/1000</f>
        <v>0</v>
      </c>
      <c r="N368" s="31">
        <f>DETAIL!N368/1000</f>
        <v>0</v>
      </c>
      <c r="O368" s="31">
        <f>DETAIL!O368/1000</f>
        <v>0</v>
      </c>
      <c r="P368" s="31">
        <f>DETAIL!P368/1000</f>
        <v>0</v>
      </c>
      <c r="Q368" s="31">
        <f>DETAIL!Q368/1000</f>
        <v>0</v>
      </c>
      <c r="R368" s="31">
        <f>DETAIL!R368/1000</f>
        <v>0</v>
      </c>
      <c r="S368" s="31">
        <f>DETAIL!S368/1000</f>
        <v>0</v>
      </c>
      <c r="T368" s="31">
        <f>DETAIL!T368/1000</f>
        <v>0</v>
      </c>
      <c r="U368" s="31">
        <f>DETAIL!U368/1000</f>
        <v>0</v>
      </c>
      <c r="V368" s="31">
        <f>DETAIL!V368/1000</f>
        <v>0</v>
      </c>
      <c r="W368" s="31">
        <f>DETAIL!W368/1000</f>
        <v>0</v>
      </c>
      <c r="X368" s="31">
        <f>DETAIL!X368/1000</f>
        <v>0</v>
      </c>
      <c r="Y368" s="31">
        <f>DETAIL!Y368/1000</f>
        <v>0</v>
      </c>
      <c r="Z368" s="31">
        <f>DETAIL!Z368/1000</f>
        <v>0</v>
      </c>
      <c r="AA368" s="31">
        <f>DETAIL!AA368/1000</f>
        <v>0</v>
      </c>
      <c r="AB368" s="31">
        <f>DETAIL!AB368/1000</f>
        <v>0</v>
      </c>
      <c r="AC368" s="31">
        <f>DETAIL!AC368/1000</f>
        <v>0</v>
      </c>
      <c r="AD368" s="31">
        <f>DETAIL!AD368/1000</f>
        <v>0</v>
      </c>
      <c r="AE368" s="31">
        <f>DETAIL!AE368/1000</f>
        <v>0</v>
      </c>
      <c r="AF368" s="31">
        <f>DETAIL!AF368/1000</f>
        <v>0</v>
      </c>
      <c r="AG368" s="31">
        <f>DETAIL!AG368/1000</f>
        <v>0</v>
      </c>
      <c r="AH368" s="31">
        <f>DETAIL!AH368/1000</f>
        <v>0</v>
      </c>
      <c r="AI368" s="31">
        <f>DETAIL!AI368/1000</f>
        <v>0</v>
      </c>
      <c r="AJ368" s="31">
        <f>DETAIL!AJ368/1000</f>
        <v>0</v>
      </c>
      <c r="AK368" s="31">
        <f>DETAIL!AK368/1000</f>
        <v>0</v>
      </c>
      <c r="AL368" s="31">
        <f>DETAIL!AL368/1000</f>
        <v>0</v>
      </c>
      <c r="AM368" s="31">
        <f>DETAIL!AM368/1000</f>
        <v>0</v>
      </c>
      <c r="AN368" s="31">
        <f>DETAIL!AN368/1000</f>
        <v>0</v>
      </c>
      <c r="AO368" s="31">
        <f>DETAIL!AO368/1000</f>
        <v>0</v>
      </c>
      <c r="AP368" s="31">
        <f>DETAIL!AP368/1000</f>
        <v>0</v>
      </c>
      <c r="AQ368" s="31">
        <f>DETAIL!AQ368/1000</f>
        <v>-1.74</v>
      </c>
      <c r="AR368" s="31">
        <f>DETAIL!AR368/1000</f>
        <v>20988.653999999999</v>
      </c>
      <c r="AS368" s="31">
        <f>DETAIL!AS368/1000</f>
        <v>16363.996999999999</v>
      </c>
      <c r="AT368" s="31">
        <f>DETAIL!AT368/1000</f>
        <v>13209.611000000001</v>
      </c>
    </row>
    <row r="369" spans="1:46" ht="13.35" customHeight="1"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</row>
    <row r="370" spans="1:46" ht="13.35" customHeight="1">
      <c r="A370" s="3" t="s">
        <v>60</v>
      </c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</row>
    <row r="371" spans="1:46" ht="13.35" customHeight="1">
      <c r="A371" s="29" t="s">
        <v>3</v>
      </c>
      <c r="B371" s="31">
        <f>DETAIL!B371/1000</f>
        <v>5858.4936600000001</v>
      </c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</row>
    <row r="372" spans="1:46" ht="13.35" customHeight="1">
      <c r="A372" s="29" t="s">
        <v>4</v>
      </c>
      <c r="B372" s="31">
        <f>DETAIL!B372/1000</f>
        <v>9723.7242499999993</v>
      </c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</row>
    <row r="373" spans="1:46" ht="13.35" customHeight="1">
      <c r="A373" s="29" t="s">
        <v>5</v>
      </c>
      <c r="B373" s="31">
        <f>DETAIL!B373/1000</f>
        <v>159.87437</v>
      </c>
      <c r="C373" s="38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37"/>
      <c r="AC373" s="37"/>
      <c r="AD373" s="56"/>
      <c r="AE373" s="56"/>
      <c r="AF373" s="56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</row>
    <row r="374" spans="1:46" ht="13.35" customHeight="1">
      <c r="A374" s="36" t="s">
        <v>6</v>
      </c>
      <c r="B374" s="31">
        <f>DETAIL!B374/1000</f>
        <v>0</v>
      </c>
      <c r="C374" s="38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37"/>
      <c r="AC374" s="37"/>
      <c r="AD374" s="56"/>
      <c r="AE374" s="56"/>
      <c r="AF374" s="56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</row>
    <row r="375" spans="1:46" ht="13.35" customHeight="1">
      <c r="A375" s="29" t="s">
        <v>8</v>
      </c>
      <c r="B375" s="31">
        <f>DETAIL!B375/1000</f>
        <v>15422.343540000002</v>
      </c>
      <c r="C375" s="38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37"/>
      <c r="AC375" s="37"/>
      <c r="AD375" s="56"/>
      <c r="AE375" s="56"/>
      <c r="AF375" s="56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</row>
    <row r="376" spans="1:46" ht="13.35" customHeight="1">
      <c r="B376"/>
      <c r="C376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35"/>
      <c r="AC376" s="35"/>
      <c r="AD376" s="23"/>
      <c r="AE376" s="23"/>
      <c r="AF376" s="23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</row>
    <row r="377" spans="1:46" s="3" customFormat="1" ht="13.35" customHeight="1">
      <c r="A377" s="3" t="s">
        <v>61</v>
      </c>
      <c r="B377"/>
      <c r="C377"/>
      <c r="AB377" s="8"/>
      <c r="AC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</row>
    <row r="378" spans="1:46" ht="13.35" customHeight="1">
      <c r="A378" s="28" t="s">
        <v>3</v>
      </c>
      <c r="B378" s="31">
        <f>DETAIL!B378/1000</f>
        <v>0</v>
      </c>
      <c r="C378" s="31">
        <f>DETAIL!C378/1000</f>
        <v>0</v>
      </c>
      <c r="D378" s="31">
        <f>DETAIL!D378/1000</f>
        <v>0</v>
      </c>
      <c r="E378" s="31">
        <f>DETAIL!E378/1000</f>
        <v>0</v>
      </c>
      <c r="F378" s="31">
        <f>DETAIL!F378/1000</f>
        <v>0</v>
      </c>
      <c r="G378" s="31">
        <f>DETAIL!G378/1000</f>
        <v>0</v>
      </c>
      <c r="H378" s="31">
        <f>DETAIL!H378/1000</f>
        <v>0</v>
      </c>
      <c r="I378" s="31">
        <f>DETAIL!I378/1000</f>
        <v>0</v>
      </c>
      <c r="J378" s="31">
        <f>DETAIL!J378/1000</f>
        <v>0</v>
      </c>
      <c r="K378" s="31">
        <f>DETAIL!K378/1000</f>
        <v>0</v>
      </c>
      <c r="L378" s="31">
        <f>DETAIL!L378/1000</f>
        <v>0</v>
      </c>
      <c r="M378" s="31">
        <f>DETAIL!M378/1000</f>
        <v>0</v>
      </c>
      <c r="N378" s="31">
        <f>DETAIL!N378/1000</f>
        <v>0</v>
      </c>
      <c r="O378" s="31">
        <f>DETAIL!O378/1000</f>
        <v>41842.946000000004</v>
      </c>
      <c r="P378" s="31">
        <f>DETAIL!P378/1000</f>
        <v>45814.182999999997</v>
      </c>
      <c r="Q378" s="31">
        <f>DETAIL!Q378/1000</f>
        <v>44243.764999999999</v>
      </c>
      <c r="R378" s="31">
        <f>DETAIL!R378/1000</f>
        <v>42615.688999999998</v>
      </c>
      <c r="S378" s="31">
        <f>DETAIL!S378/1000</f>
        <v>41146.061999999998</v>
      </c>
      <c r="T378" s="31">
        <f>DETAIL!T378/1000</f>
        <v>38512.595999999998</v>
      </c>
      <c r="U378" s="31">
        <f>DETAIL!U378/1000</f>
        <v>34411.307999999997</v>
      </c>
      <c r="V378" s="31">
        <f>DETAIL!V378/1000</f>
        <v>32774.593000000001</v>
      </c>
      <c r="W378" s="31">
        <f>DETAIL!W378/1000</f>
        <v>32461.437000000002</v>
      </c>
      <c r="X378" s="31">
        <f>DETAIL!X378/1000</f>
        <v>33408.57</v>
      </c>
      <c r="Y378" s="31">
        <f>DETAIL!Y378/1000</f>
        <v>34311.21</v>
      </c>
      <c r="Z378" s="31">
        <f>DETAIL!Z378/1000</f>
        <v>30331.184000000001</v>
      </c>
      <c r="AA378" s="31">
        <f>DETAIL!AA378/1000</f>
        <v>26819.377</v>
      </c>
      <c r="AB378" s="31">
        <f>DETAIL!AB378/1000</f>
        <v>22365.468000000001</v>
      </c>
      <c r="AC378" s="31">
        <f>DETAIL!AC378/1000</f>
        <v>19465.252</v>
      </c>
      <c r="AD378" s="31">
        <f>DETAIL!AD378/1000</f>
        <v>19910.023000000001</v>
      </c>
      <c r="AE378" s="31">
        <f>DETAIL!AE378/1000</f>
        <v>21653.768</v>
      </c>
      <c r="AF378" s="31">
        <f>DETAIL!AF378/1000</f>
        <v>22136.504000000001</v>
      </c>
      <c r="AG378" s="31">
        <f>DETAIL!AG378/1000</f>
        <v>21897.348999999998</v>
      </c>
      <c r="AH378" s="31">
        <f>DETAIL!AH378/1000</f>
        <v>21141.059000000001</v>
      </c>
      <c r="AI378" s="47">
        <f>DETAIL!AI378/1000</f>
        <v>20474.976999999999</v>
      </c>
      <c r="AJ378" s="47">
        <f>DETAIL!AJ378/1000</f>
        <v>19153.71</v>
      </c>
      <c r="AK378" s="47">
        <f>DETAIL!AK378/1000</f>
        <v>16440.763999999999</v>
      </c>
      <c r="AL378" s="47">
        <f>DETAIL!AL378/1000</f>
        <v>13841.895</v>
      </c>
      <c r="AM378" s="47">
        <f>DETAIL!AM378/1000</f>
        <v>14151.096</v>
      </c>
      <c r="AN378" s="47">
        <f>DETAIL!AN378/1000</f>
        <v>13851.592000000001</v>
      </c>
      <c r="AO378" s="47">
        <f>DETAIL!AO378/1000</f>
        <v>12722.879000000001</v>
      </c>
      <c r="AP378" s="47">
        <f>DETAIL!AP378/1000</f>
        <v>11825.261</v>
      </c>
      <c r="AQ378" s="47">
        <f>DETAIL!AQ378/1000</f>
        <v>11719.162</v>
      </c>
      <c r="AR378" s="47">
        <f>DETAIL!AR378/1000</f>
        <v>10558.259</v>
      </c>
      <c r="AS378" s="47">
        <f>DETAIL!AS378/1000</f>
        <v>9097.2489999999998</v>
      </c>
      <c r="AT378" s="47">
        <f>DETAIL!AT378/1000</f>
        <v>8368.7620000000006</v>
      </c>
    </row>
    <row r="379" spans="1:46" ht="13.35" customHeight="1">
      <c r="A379" s="28" t="s">
        <v>4</v>
      </c>
      <c r="B379" s="31">
        <f>DETAIL!B379/1000</f>
        <v>0</v>
      </c>
      <c r="C379" s="31">
        <f>DETAIL!C379/1000</f>
        <v>0</v>
      </c>
      <c r="D379" s="31">
        <f>DETAIL!D379/1000</f>
        <v>0</v>
      </c>
      <c r="E379" s="31">
        <f>DETAIL!E379/1000</f>
        <v>0</v>
      </c>
      <c r="F379" s="31">
        <f>DETAIL!F379/1000</f>
        <v>0</v>
      </c>
      <c r="G379" s="31">
        <f>DETAIL!G379/1000</f>
        <v>0</v>
      </c>
      <c r="H379" s="31">
        <f>DETAIL!H379/1000</f>
        <v>0</v>
      </c>
      <c r="I379" s="31">
        <f>DETAIL!I379/1000</f>
        <v>0</v>
      </c>
      <c r="J379" s="31">
        <f>DETAIL!J379/1000</f>
        <v>0</v>
      </c>
      <c r="K379" s="31">
        <f>DETAIL!K379/1000</f>
        <v>0</v>
      </c>
      <c r="L379" s="31">
        <f>DETAIL!L379/1000</f>
        <v>0</v>
      </c>
      <c r="M379" s="31">
        <f>DETAIL!M379/1000</f>
        <v>0</v>
      </c>
      <c r="N379" s="31">
        <f>DETAIL!N379/1000</f>
        <v>0</v>
      </c>
      <c r="O379" s="31">
        <f>DETAIL!O379/1000</f>
        <v>161514.00399999999</v>
      </c>
      <c r="P379" s="31">
        <f>DETAIL!P379/1000</f>
        <v>92539.233999999997</v>
      </c>
      <c r="Q379" s="31">
        <f>DETAIL!Q379/1000</f>
        <v>90262.604999999996</v>
      </c>
      <c r="R379" s="31">
        <f>DETAIL!R379/1000</f>
        <v>88367.990999999995</v>
      </c>
      <c r="S379" s="31">
        <f>DETAIL!S379/1000</f>
        <v>86529.653999999995</v>
      </c>
      <c r="T379" s="31">
        <f>DETAIL!T379/1000</f>
        <v>65778.361000000004</v>
      </c>
      <c r="U379" s="31">
        <f>DETAIL!U379/1000</f>
        <v>61416.004999999997</v>
      </c>
      <c r="V379" s="31">
        <f>DETAIL!V379/1000</f>
        <v>60234.400000000001</v>
      </c>
      <c r="W379" s="31">
        <f>DETAIL!W379/1000</f>
        <v>75940.631999999998</v>
      </c>
      <c r="X379" s="31">
        <f>DETAIL!X379/1000</f>
        <v>75534.19</v>
      </c>
      <c r="Y379" s="31">
        <f>DETAIL!Y379/1000</f>
        <v>74921.524999999994</v>
      </c>
      <c r="Z379" s="31">
        <f>DETAIL!Z379/1000</f>
        <v>72210.532000000007</v>
      </c>
      <c r="AA379" s="31">
        <f>DETAIL!AA379/1000</f>
        <v>72562.687000000005</v>
      </c>
      <c r="AB379" s="31">
        <f>DETAIL!AB379/1000</f>
        <v>65100.669000000002</v>
      </c>
      <c r="AC379" s="31">
        <f>DETAIL!AC379/1000</f>
        <v>59426.286999999997</v>
      </c>
      <c r="AD379" s="31">
        <f>DETAIL!AD379/1000</f>
        <v>57986.627999999997</v>
      </c>
      <c r="AE379" s="31">
        <f>DETAIL!AE379/1000</f>
        <v>63022.826000000001</v>
      </c>
      <c r="AF379" s="31">
        <f>DETAIL!AF379/1000</f>
        <v>53736.373</v>
      </c>
      <c r="AG379" s="47">
        <f>DETAIL!AG379/1000</f>
        <v>51610.14</v>
      </c>
      <c r="AH379" s="47">
        <f>DETAIL!AH379/1000</f>
        <v>49027.82</v>
      </c>
      <c r="AI379" s="47">
        <f>DETAIL!AI379/1000</f>
        <v>46641.347999999998</v>
      </c>
      <c r="AJ379" s="47">
        <f>DETAIL!AJ379/1000</f>
        <v>45950.982000000004</v>
      </c>
      <c r="AK379" s="47">
        <f>DETAIL!AK379/1000</f>
        <v>41428.985999999997</v>
      </c>
      <c r="AL379" s="47">
        <f>DETAIL!AL379/1000</f>
        <v>38671.659</v>
      </c>
      <c r="AM379" s="47">
        <f>DETAIL!AM379/1000</f>
        <v>38808.737000000001</v>
      </c>
      <c r="AN379" s="47">
        <f>DETAIL!AN379/1000</f>
        <v>32479.274000000001</v>
      </c>
      <c r="AO379" s="47">
        <f>DETAIL!AO379/1000</f>
        <v>27796.225999999999</v>
      </c>
      <c r="AP379" s="47">
        <f>DETAIL!AP379/1000</f>
        <v>4252.7969999999996</v>
      </c>
      <c r="AQ379" s="47">
        <f>DETAIL!AQ379/1000</f>
        <v>4205.3339999999998</v>
      </c>
      <c r="AR379" s="47">
        <f>DETAIL!AR379/1000</f>
        <v>4302.7209999999995</v>
      </c>
      <c r="AS379" s="47">
        <f>DETAIL!AS379/1000</f>
        <v>3076.558</v>
      </c>
      <c r="AT379" s="47">
        <f>DETAIL!AT379/1000</f>
        <v>2643.5639999999999</v>
      </c>
    </row>
    <row r="380" spans="1:46" ht="13.35" customHeight="1">
      <c r="A380" s="28" t="s">
        <v>5</v>
      </c>
      <c r="B380" s="31">
        <f>DETAIL!B380/1000</f>
        <v>0</v>
      </c>
      <c r="C380" s="31">
        <f>DETAIL!C380/1000</f>
        <v>0</v>
      </c>
      <c r="D380" s="31">
        <f>DETAIL!D380/1000</f>
        <v>0</v>
      </c>
      <c r="E380" s="31">
        <f>DETAIL!E380/1000</f>
        <v>0</v>
      </c>
      <c r="F380" s="31">
        <f>DETAIL!F380/1000</f>
        <v>0</v>
      </c>
      <c r="G380" s="31">
        <f>DETAIL!G380/1000</f>
        <v>0</v>
      </c>
      <c r="H380" s="31">
        <f>DETAIL!H380/1000</f>
        <v>0</v>
      </c>
      <c r="I380" s="31">
        <f>DETAIL!I380/1000</f>
        <v>0</v>
      </c>
      <c r="J380" s="31">
        <f>DETAIL!J380/1000</f>
        <v>0</v>
      </c>
      <c r="K380" s="31">
        <f>DETAIL!K380/1000</f>
        <v>0</v>
      </c>
      <c r="L380" s="31">
        <f>DETAIL!L380/1000</f>
        <v>0</v>
      </c>
      <c r="M380" s="31">
        <f>DETAIL!M380/1000</f>
        <v>0</v>
      </c>
      <c r="N380" s="31">
        <f>DETAIL!N380/1000</f>
        <v>0</v>
      </c>
      <c r="O380" s="31">
        <f>DETAIL!O380/1000</f>
        <v>0</v>
      </c>
      <c r="P380" s="31">
        <f>DETAIL!P380/1000</f>
        <v>0</v>
      </c>
      <c r="Q380" s="31">
        <f>DETAIL!Q380/1000</f>
        <v>0</v>
      </c>
      <c r="R380" s="31">
        <f>DETAIL!R380/1000</f>
        <v>0</v>
      </c>
      <c r="S380" s="31">
        <f>DETAIL!S380/1000</f>
        <v>0</v>
      </c>
      <c r="T380" s="31">
        <f>DETAIL!T380/1000</f>
        <v>0</v>
      </c>
      <c r="U380" s="31">
        <f>DETAIL!U380/1000</f>
        <v>0</v>
      </c>
      <c r="V380" s="31">
        <f>DETAIL!V380/1000</f>
        <v>0</v>
      </c>
      <c r="W380" s="31">
        <f>DETAIL!W380/1000</f>
        <v>0</v>
      </c>
      <c r="X380" s="31">
        <f>DETAIL!X380/1000</f>
        <v>200</v>
      </c>
      <c r="Y380" s="31">
        <f>DETAIL!Y380/1000</f>
        <v>0</v>
      </c>
      <c r="Z380" s="31">
        <f>DETAIL!Z380/1000</f>
        <v>0</v>
      </c>
      <c r="AA380" s="31">
        <f>DETAIL!AA380/1000</f>
        <v>0</v>
      </c>
      <c r="AB380" s="31">
        <f>DETAIL!AB380/1000</f>
        <v>0</v>
      </c>
      <c r="AC380" s="31">
        <f>DETAIL!AC380/1000</f>
        <v>0</v>
      </c>
      <c r="AD380" s="31">
        <f>DETAIL!AD380/1000</f>
        <v>265.601</v>
      </c>
      <c r="AE380" s="31">
        <f>DETAIL!AE380/1000</f>
        <v>458.86799999999999</v>
      </c>
      <c r="AF380" s="31">
        <f>DETAIL!AF380/1000</f>
        <v>682.37</v>
      </c>
      <c r="AG380" s="47">
        <f>DETAIL!AG380/1000</f>
        <v>527.83699999999999</v>
      </c>
      <c r="AH380" s="47">
        <f>DETAIL!AH380/1000</f>
        <v>681.50099999999998</v>
      </c>
      <c r="AI380" s="47">
        <f>DETAIL!AI380/1000</f>
        <v>633.66</v>
      </c>
      <c r="AJ380" s="47">
        <f>DETAIL!AJ380/1000</f>
        <v>213.41</v>
      </c>
      <c r="AK380" s="47">
        <f>DETAIL!AK380/1000</f>
        <v>92.587000000000003</v>
      </c>
      <c r="AL380" s="47">
        <f>DETAIL!AL380/1000</f>
        <v>0</v>
      </c>
      <c r="AM380" s="47">
        <f>DETAIL!AM380/1000</f>
        <v>0</v>
      </c>
      <c r="AN380" s="47">
        <f>DETAIL!AN380/1000</f>
        <v>0</v>
      </c>
      <c r="AO380" s="47">
        <f>DETAIL!AO380/1000</f>
        <v>0</v>
      </c>
      <c r="AP380" s="47">
        <f>DETAIL!AP380/1000</f>
        <v>0</v>
      </c>
      <c r="AQ380" s="47">
        <f>DETAIL!AQ380/1000</f>
        <v>0</v>
      </c>
      <c r="AR380" s="47">
        <f>DETAIL!AR380/1000</f>
        <v>0</v>
      </c>
      <c r="AS380" s="47">
        <f>DETAIL!AS380/1000</f>
        <v>300.04700000000003</v>
      </c>
      <c r="AT380" s="47">
        <f>DETAIL!AT380/1000</f>
        <v>285</v>
      </c>
    </row>
    <row r="381" spans="1:46" ht="13.35" customHeight="1">
      <c r="A381" s="26" t="s">
        <v>6</v>
      </c>
      <c r="B381" s="31">
        <f>DETAIL!B381/1000</f>
        <v>0</v>
      </c>
      <c r="C381" s="31">
        <f>DETAIL!C381/1000</f>
        <v>0</v>
      </c>
      <c r="D381" s="24">
        <f>DETAIL!D381/1000</f>
        <v>0</v>
      </c>
      <c r="E381" s="24">
        <f>DETAIL!E381/1000</f>
        <v>0</v>
      </c>
      <c r="F381" s="24">
        <f>DETAIL!F381/1000</f>
        <v>0</v>
      </c>
      <c r="G381" s="24">
        <f>DETAIL!G381/1000</f>
        <v>0</v>
      </c>
      <c r="H381" s="24">
        <f>DETAIL!H381/1000</f>
        <v>0</v>
      </c>
      <c r="I381" s="24">
        <f>DETAIL!I381/1000</f>
        <v>0</v>
      </c>
      <c r="J381" s="24">
        <f>DETAIL!J381/1000</f>
        <v>0</v>
      </c>
      <c r="K381" s="24">
        <f>DETAIL!K381/1000</f>
        <v>0</v>
      </c>
      <c r="L381" s="24">
        <f>DETAIL!L381/1000</f>
        <v>0</v>
      </c>
      <c r="M381" s="24">
        <f>DETAIL!M381/1000</f>
        <v>0</v>
      </c>
      <c r="N381" s="24">
        <f>DETAIL!N381/1000</f>
        <v>-215.78200000000001</v>
      </c>
      <c r="O381" s="24">
        <f>DETAIL!O381/1000</f>
        <v>-349.62400000000002</v>
      </c>
      <c r="P381" s="24">
        <f>DETAIL!P381/1000</f>
        <v>-397.32400000000001</v>
      </c>
      <c r="Q381" s="24">
        <f>DETAIL!Q381/1000</f>
        <v>-521.12900000000002</v>
      </c>
      <c r="R381" s="24">
        <f>DETAIL!R381/1000</f>
        <v>-1418.194</v>
      </c>
      <c r="S381" s="24">
        <f>DETAIL!S381/1000</f>
        <v>-1823.5239999999999</v>
      </c>
      <c r="T381" s="24">
        <f>DETAIL!T381/1000</f>
        <v>-54.351999999999997</v>
      </c>
      <c r="U381" s="24">
        <f>DETAIL!U381/1000</f>
        <v>-15410.706</v>
      </c>
      <c r="V381" s="24">
        <f>DETAIL!V381/1000</f>
        <v>-1018.063</v>
      </c>
      <c r="W381" s="24">
        <f>DETAIL!W381/1000</f>
        <v>-504.11399999999998</v>
      </c>
      <c r="X381" s="24">
        <f>DETAIL!X381/1000</f>
        <v>-106.708</v>
      </c>
      <c r="Y381" s="24">
        <f>DETAIL!Y381/1000</f>
        <v>-562.91300000000001</v>
      </c>
      <c r="Z381" s="24">
        <f>DETAIL!Z381/1000</f>
        <v>-435.24200000000002</v>
      </c>
      <c r="AA381" s="24">
        <f>DETAIL!AA381/1000</f>
        <v>-674.1</v>
      </c>
      <c r="AB381" s="24">
        <f>DETAIL!AB381/1000</f>
        <v>-143.93</v>
      </c>
      <c r="AC381" s="24">
        <f>DETAIL!AC381/1000</f>
        <v>-606.78300000000002</v>
      </c>
      <c r="AD381" s="24">
        <f>DETAIL!AD381/1000</f>
        <v>-4944.6239999999998</v>
      </c>
      <c r="AE381" s="24">
        <f>DETAIL!AE381/1000</f>
        <v>-77.542000000000002</v>
      </c>
      <c r="AF381" s="24">
        <f>DETAIL!AF381/1000</f>
        <v>-713.59799999999996</v>
      </c>
      <c r="AG381" s="47">
        <f>DETAIL!AG381/1000</f>
        <v>-41.124000000000002</v>
      </c>
      <c r="AH381" s="47">
        <f>DETAIL!AH381/1000</f>
        <v>-1066.2170000000001</v>
      </c>
      <c r="AI381" s="47">
        <f>DETAIL!AI381/1000</f>
        <v>-201.40700000000001</v>
      </c>
      <c r="AJ381" s="47">
        <f>DETAIL!AJ381/1000</f>
        <v>-5.6639999999999997</v>
      </c>
      <c r="AK381" s="47">
        <f>DETAIL!AK381/1000</f>
        <v>-40.656999999999996</v>
      </c>
      <c r="AL381" s="47">
        <f>DETAIL!AL381/1000</f>
        <v>-247.047</v>
      </c>
      <c r="AM381" s="47">
        <f>DETAIL!AM381/1000</f>
        <v>-320.36399999999998</v>
      </c>
      <c r="AN381" s="47">
        <f>DETAIL!AN381/1000</f>
        <v>-586.38699999999994</v>
      </c>
      <c r="AO381" s="47">
        <f>DETAIL!AO381/1000</f>
        <v>-27.373000000000001</v>
      </c>
      <c r="AP381" s="47">
        <f>DETAIL!AP381/1000</f>
        <v>-9.4890000000000008</v>
      </c>
      <c r="AQ381" s="47">
        <f>DETAIL!AQ381/1000</f>
        <v>11.999000000000001</v>
      </c>
      <c r="AR381" s="47">
        <f>DETAIL!AR381/1000</f>
        <v>-13.791</v>
      </c>
      <c r="AS381" s="47">
        <f>DETAIL!AS381/1000</f>
        <v>-2.302</v>
      </c>
      <c r="AT381" s="47">
        <f>DETAIL!AT381/1000</f>
        <v>0</v>
      </c>
    </row>
    <row r="382" spans="1:46" ht="13.35" customHeight="1">
      <c r="A382" s="28" t="s">
        <v>8</v>
      </c>
      <c r="B382" s="31">
        <f>DETAIL!B382/1000</f>
        <v>0</v>
      </c>
      <c r="C382" s="31">
        <f>DETAIL!C382/1000</f>
        <v>0</v>
      </c>
      <c r="D382" s="31">
        <f>DETAIL!D382/1000</f>
        <v>0</v>
      </c>
      <c r="E382" s="31">
        <f>DETAIL!E382/1000</f>
        <v>0</v>
      </c>
      <c r="F382" s="31">
        <f>DETAIL!F382/1000</f>
        <v>0</v>
      </c>
      <c r="G382" s="31">
        <f>DETAIL!G382/1000</f>
        <v>0</v>
      </c>
      <c r="H382" s="31">
        <f>DETAIL!H382/1000</f>
        <v>0</v>
      </c>
      <c r="I382" s="31">
        <f>DETAIL!I382/1000</f>
        <v>0</v>
      </c>
      <c r="J382" s="31">
        <f>DETAIL!J382/1000</f>
        <v>0</v>
      </c>
      <c r="K382" s="31">
        <f>DETAIL!K382/1000</f>
        <v>0</v>
      </c>
      <c r="L382" s="31">
        <f>DETAIL!L382/1000</f>
        <v>0</v>
      </c>
      <c r="M382" s="31">
        <f>DETAIL!M382/1000</f>
        <v>0</v>
      </c>
      <c r="N382" s="31">
        <f>DETAIL!N382/1000</f>
        <v>-215.78200000000001</v>
      </c>
      <c r="O382" s="31">
        <f>DETAIL!O382/1000</f>
        <v>203007.326</v>
      </c>
      <c r="P382" s="31">
        <f>DETAIL!P382/1000</f>
        <v>137956.09299999999</v>
      </c>
      <c r="Q382" s="31">
        <f>DETAIL!Q382/1000</f>
        <v>133985.24100000001</v>
      </c>
      <c r="R382" s="31">
        <f>DETAIL!R382/1000</f>
        <v>129565.486</v>
      </c>
      <c r="S382" s="31">
        <f>DETAIL!S382/1000</f>
        <v>125852.192</v>
      </c>
      <c r="T382" s="31">
        <f>DETAIL!T382/1000</f>
        <v>104236.605</v>
      </c>
      <c r="U382" s="31">
        <f>DETAIL!U382/1000</f>
        <v>80416.607000000004</v>
      </c>
      <c r="V382" s="31">
        <f>DETAIL!V382/1000</f>
        <v>91990.93</v>
      </c>
      <c r="W382" s="31">
        <f>DETAIL!W382/1000</f>
        <v>107897.955</v>
      </c>
      <c r="X382" s="31">
        <f>DETAIL!X382/1000</f>
        <v>108636.052</v>
      </c>
      <c r="Y382" s="31">
        <f>DETAIL!Y382/1000</f>
        <v>108669.822</v>
      </c>
      <c r="Z382" s="31">
        <f>DETAIL!Z382/1000</f>
        <v>102106.474</v>
      </c>
      <c r="AA382" s="31">
        <f>DETAIL!AA382/1000</f>
        <v>98707.964000000007</v>
      </c>
      <c r="AB382" s="31">
        <f>DETAIL!AB382/1000</f>
        <v>87322.206999999995</v>
      </c>
      <c r="AC382" s="31">
        <f>DETAIL!AC382/1000</f>
        <v>78284.755999999994</v>
      </c>
      <c r="AD382" s="31">
        <f>DETAIL!AD382/1000</f>
        <v>72686.426000000007</v>
      </c>
      <c r="AE382" s="31">
        <f>DETAIL!AE382/1000</f>
        <v>84140.183999999994</v>
      </c>
      <c r="AF382" s="31">
        <f>DETAIL!AF382/1000</f>
        <v>74476.909</v>
      </c>
      <c r="AG382" s="31">
        <f>DETAIL!AG382/1000</f>
        <v>72938.528000000006</v>
      </c>
      <c r="AH382" s="31">
        <f>DETAIL!AH382/1000</f>
        <v>68421.160999999993</v>
      </c>
      <c r="AI382" s="31">
        <f>DETAIL!AI382/1000</f>
        <v>66281.258000000002</v>
      </c>
      <c r="AJ382" s="31">
        <f>DETAIL!AJ382/1000</f>
        <v>64885.618000000002</v>
      </c>
      <c r="AK382" s="31">
        <f>DETAIL!AK382/1000</f>
        <v>57736.506000000001</v>
      </c>
      <c r="AL382" s="31">
        <f>DETAIL!AL382/1000</f>
        <v>52266.506999999998</v>
      </c>
      <c r="AM382" s="31">
        <f>DETAIL!AM382/1000</f>
        <v>52639.468999999997</v>
      </c>
      <c r="AN382" s="31">
        <f>DETAIL!AN382/1000</f>
        <v>45744.478999999999</v>
      </c>
      <c r="AO382" s="31">
        <f>DETAIL!AO382/1000</f>
        <v>40491.732000000004</v>
      </c>
      <c r="AP382" s="31">
        <f>DETAIL!AP382/1000</f>
        <v>16068.569</v>
      </c>
      <c r="AQ382" s="31">
        <f>DETAIL!AQ382/1000</f>
        <v>15936.495000000001</v>
      </c>
      <c r="AR382" s="31">
        <f>DETAIL!AR382/1000</f>
        <v>14847.189</v>
      </c>
      <c r="AS382" s="31">
        <f>DETAIL!AS382/1000</f>
        <v>11871.458000000001</v>
      </c>
      <c r="AT382" s="31">
        <f>DETAIL!AT382/1000</f>
        <v>10727.325999999999</v>
      </c>
    </row>
    <row r="383" spans="1:46" ht="13.35" customHeight="1">
      <c r="B383"/>
      <c r="C38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41"/>
      <c r="AC383" s="41"/>
      <c r="AD383" s="23"/>
      <c r="AE383" s="23"/>
      <c r="AF383" s="23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</row>
    <row r="384" spans="1:46" s="3" customFormat="1" ht="13.35" customHeight="1">
      <c r="A384" s="3" t="s">
        <v>154</v>
      </c>
      <c r="B384"/>
      <c r="C384"/>
      <c r="AB384" s="8"/>
      <c r="AC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</row>
    <row r="385" spans="1:46" ht="13.35" customHeight="1">
      <c r="A385" s="28" t="s">
        <v>3</v>
      </c>
      <c r="B385" s="31">
        <f>DETAIL!B385/1000</f>
        <v>15707.2983</v>
      </c>
      <c r="C385" s="31">
        <f>DETAIL!C385/1000</f>
        <v>14785.51765</v>
      </c>
      <c r="D385" s="31">
        <f>DETAIL!D385/1000</f>
        <v>13998.105</v>
      </c>
      <c r="E385" s="31">
        <f>DETAIL!E385/1000</f>
        <v>13925.355</v>
      </c>
      <c r="F385" s="31">
        <f>DETAIL!F385/1000</f>
        <v>14435.379000000001</v>
      </c>
      <c r="G385" s="31">
        <f>DETAIL!G385/1000</f>
        <v>14898.466</v>
      </c>
      <c r="H385" s="31">
        <f>DETAIL!H385/1000</f>
        <v>15063.698</v>
      </c>
      <c r="I385" s="31">
        <f>DETAIL!I385/1000</f>
        <v>14508.119000000001</v>
      </c>
      <c r="J385" s="31">
        <f>DETAIL!J385/1000</f>
        <v>14177.111000000001</v>
      </c>
      <c r="K385" s="31">
        <f>DETAIL!K385/1000</f>
        <v>13371.843999999999</v>
      </c>
      <c r="L385" s="31">
        <f>DETAIL!L385/1000</f>
        <v>12510.375</v>
      </c>
      <c r="M385" s="31">
        <f>DETAIL!M385/1000</f>
        <v>12035.483</v>
      </c>
      <c r="N385" s="31">
        <f>DETAIL!N385/1000</f>
        <v>11960.133</v>
      </c>
      <c r="O385" s="31">
        <f>DETAIL!O385/1000</f>
        <v>12529.216</v>
      </c>
      <c r="P385" s="31">
        <f>DETAIL!P385/1000</f>
        <v>9874.8389999999999</v>
      </c>
      <c r="Q385" s="31">
        <f>DETAIL!Q385/1000</f>
        <v>8823.777</v>
      </c>
      <c r="R385" s="31">
        <f>DETAIL!R385/1000</f>
        <v>8319.6919999999991</v>
      </c>
      <c r="S385" s="31">
        <f>DETAIL!S385/1000</f>
        <v>7658.442</v>
      </c>
      <c r="T385" s="31">
        <f>DETAIL!T385/1000</f>
        <v>6380.0010000000002</v>
      </c>
      <c r="U385" s="31">
        <f>DETAIL!U385/1000</f>
        <v>5939.0929999999998</v>
      </c>
      <c r="V385" s="31">
        <f>DETAIL!V385/1000</f>
        <v>5430.3580000000002</v>
      </c>
      <c r="W385" s="31">
        <f>DETAIL!W385/1000</f>
        <v>5067.3649999999998</v>
      </c>
      <c r="X385" s="31">
        <f>DETAIL!X385/1000</f>
        <v>5008.1379999999999</v>
      </c>
      <c r="Y385" s="31">
        <f>DETAIL!Y385/1000</f>
        <v>4924.4840000000004</v>
      </c>
      <c r="Z385" s="31">
        <f>DETAIL!Z385/1000</f>
        <v>4753.04</v>
      </c>
      <c r="AA385" s="31">
        <f>DETAIL!AA385/1000</f>
        <v>4323.9539999999997</v>
      </c>
      <c r="AB385" s="31">
        <f>DETAIL!AB385/1000</f>
        <v>4134.0339999999997</v>
      </c>
      <c r="AC385" s="31">
        <f>DETAIL!AC385/1000</f>
        <v>3982.6610000000001</v>
      </c>
      <c r="AD385" s="31">
        <f>DETAIL!AD385/1000</f>
        <v>4239.6940000000004</v>
      </c>
      <c r="AE385" s="31">
        <f>DETAIL!AE385/1000</f>
        <v>3889.2310000000002</v>
      </c>
      <c r="AF385" s="31">
        <f>DETAIL!AF385/1000</f>
        <v>3684.0309999999999</v>
      </c>
      <c r="AG385" s="31">
        <f>DETAIL!AG385/1000</f>
        <v>3570.3960000000002</v>
      </c>
      <c r="AH385" s="31">
        <f>DETAIL!AH385/1000</f>
        <v>3435.3180000000002</v>
      </c>
      <c r="AI385" s="47">
        <f>DETAIL!AI385/1000</f>
        <v>3346.0569999999998</v>
      </c>
      <c r="AJ385" s="31">
        <f>DETAIL!AJ385/1000</f>
        <v>3290.2220000000002</v>
      </c>
      <c r="AK385" s="31">
        <f>DETAIL!AK385/1000</f>
        <v>3071.989</v>
      </c>
      <c r="AL385" s="31">
        <f>DETAIL!AL385/1000</f>
        <v>2886.0160000000001</v>
      </c>
      <c r="AM385" s="31">
        <f>DETAIL!AM385/1000</f>
        <v>2736</v>
      </c>
      <c r="AN385" s="31">
        <f>DETAIL!AN385/1000</f>
        <v>2393.2739999999999</v>
      </c>
      <c r="AO385" s="31">
        <f>DETAIL!AO385/1000</f>
        <v>1572.123</v>
      </c>
      <c r="AP385" s="49">
        <f>DETAIL!AP385/1000</f>
        <v>0</v>
      </c>
      <c r="AQ385" s="49">
        <f>DETAIL!AQ385/1000</f>
        <v>0</v>
      </c>
      <c r="AR385" s="49">
        <f>DETAIL!AR385/1000</f>
        <v>0</v>
      </c>
      <c r="AS385" s="49">
        <f>DETAIL!AS385/1000</f>
        <v>0</v>
      </c>
      <c r="AT385" s="49">
        <f>DETAIL!AT385/1000</f>
        <v>0</v>
      </c>
    </row>
    <row r="386" spans="1:46" ht="13.35" customHeight="1">
      <c r="A386" s="28" t="s">
        <v>4</v>
      </c>
      <c r="B386" s="31">
        <f>DETAIL!B386/1000</f>
        <v>1236.5936799999999</v>
      </c>
      <c r="C386" s="31">
        <f>DETAIL!C386/1000</f>
        <v>1307.3211299999998</v>
      </c>
      <c r="D386" s="31">
        <f>DETAIL!D386/1000</f>
        <v>1104.328</v>
      </c>
      <c r="E386" s="31">
        <f>DETAIL!E386/1000</f>
        <v>752.87400000000002</v>
      </c>
      <c r="F386" s="31">
        <f>DETAIL!F386/1000</f>
        <v>929.91099999999994</v>
      </c>
      <c r="G386" s="31">
        <f>DETAIL!G386/1000</f>
        <v>1199.338</v>
      </c>
      <c r="H386" s="31">
        <f>DETAIL!H386/1000</f>
        <v>1461.837</v>
      </c>
      <c r="I386" s="31">
        <f>DETAIL!I386/1000</f>
        <v>1332.579</v>
      </c>
      <c r="J386" s="31">
        <f>DETAIL!J386/1000</f>
        <v>1486.386</v>
      </c>
      <c r="K386" s="31">
        <f>DETAIL!K386/1000</f>
        <v>1306.6310000000001</v>
      </c>
      <c r="L386" s="31">
        <f>DETAIL!L386/1000</f>
        <v>1202.9860000000001</v>
      </c>
      <c r="M386" s="31">
        <f>DETAIL!M386/1000</f>
        <v>1187.2639999999999</v>
      </c>
      <c r="N386" s="31">
        <f>DETAIL!N386/1000</f>
        <v>2266.473</v>
      </c>
      <c r="O386" s="31">
        <f>DETAIL!O386/1000</f>
        <v>45089.421000000002</v>
      </c>
      <c r="P386" s="31">
        <f>DETAIL!P386/1000</f>
        <v>13760.718999999999</v>
      </c>
      <c r="Q386" s="31">
        <f>DETAIL!Q386/1000</f>
        <v>4615.692</v>
      </c>
      <c r="R386" s="31">
        <f>DETAIL!R386/1000</f>
        <v>4659.4840000000004</v>
      </c>
      <c r="S386" s="31">
        <f>DETAIL!S386/1000</f>
        <v>3649.799</v>
      </c>
      <c r="T386" s="31">
        <f>DETAIL!T386/1000</f>
        <v>2905.4319999999998</v>
      </c>
      <c r="U386" s="31">
        <f>DETAIL!U386/1000</f>
        <v>3775.6419999999998</v>
      </c>
      <c r="V386" s="31">
        <f>DETAIL!V386/1000</f>
        <v>1769.2460000000001</v>
      </c>
      <c r="W386" s="31">
        <f>DETAIL!W386/1000</f>
        <v>1665.91</v>
      </c>
      <c r="X386" s="31">
        <f>DETAIL!X386/1000</f>
        <v>1121.2080000000001</v>
      </c>
      <c r="Y386" s="31">
        <f>DETAIL!Y386/1000</f>
        <v>1554.348</v>
      </c>
      <c r="Z386" s="31">
        <f>DETAIL!Z386/1000</f>
        <v>884.23900000000003</v>
      </c>
      <c r="AA386" s="31">
        <f>DETAIL!AA386/1000</f>
        <v>622.54300000000001</v>
      </c>
      <c r="AB386" s="31">
        <f>DETAIL!AB386/1000</f>
        <v>976.44500000000005</v>
      </c>
      <c r="AC386" s="31">
        <f>DETAIL!AC386/1000</f>
        <v>905.85299999999995</v>
      </c>
      <c r="AD386" s="31">
        <f>DETAIL!AD386/1000</f>
        <v>1423.5119999999999</v>
      </c>
      <c r="AE386" s="31">
        <f>DETAIL!AE386/1000</f>
        <v>1092.8340000000001</v>
      </c>
      <c r="AF386" s="31">
        <f>DETAIL!AF386/1000</f>
        <v>616.62599999999998</v>
      </c>
      <c r="AG386" s="47">
        <f>DETAIL!AG386/1000</f>
        <v>665.12</v>
      </c>
      <c r="AH386" s="47">
        <f>DETAIL!AH386/1000</f>
        <v>587.26400000000001</v>
      </c>
      <c r="AI386" s="47">
        <f>DETAIL!AI386/1000</f>
        <v>1134.953</v>
      </c>
      <c r="AJ386" s="47">
        <f>DETAIL!AJ386/1000</f>
        <v>1990.6590000000001</v>
      </c>
      <c r="AK386" s="47">
        <f>DETAIL!AK386/1000</f>
        <v>2129.0349999999999</v>
      </c>
      <c r="AL386" s="47">
        <f>DETAIL!AL386/1000</f>
        <v>2171.453</v>
      </c>
      <c r="AM386" s="47">
        <f>DETAIL!AM386/1000</f>
        <v>1967.703</v>
      </c>
      <c r="AN386" s="47">
        <f>DETAIL!AN386/1000</f>
        <v>1412.4449999999999</v>
      </c>
      <c r="AO386" s="47">
        <f>DETAIL!AO386/1000</f>
        <v>129.976</v>
      </c>
      <c r="AP386" s="50">
        <f>DETAIL!AP386/1000</f>
        <v>0</v>
      </c>
      <c r="AQ386" s="50">
        <f>DETAIL!AQ386/1000</f>
        <v>0</v>
      </c>
      <c r="AR386" s="50">
        <f>DETAIL!AR386/1000</f>
        <v>0</v>
      </c>
      <c r="AS386" s="50">
        <f>DETAIL!AS386/1000</f>
        <v>0</v>
      </c>
      <c r="AT386" s="50">
        <f>DETAIL!AT386/1000</f>
        <v>0</v>
      </c>
    </row>
    <row r="387" spans="1:46" ht="13.35" customHeight="1">
      <c r="A387" s="28" t="s">
        <v>5</v>
      </c>
      <c r="B387" s="31">
        <f>DETAIL!B387/1000</f>
        <v>0</v>
      </c>
      <c r="C387" s="31">
        <f>DETAIL!C387/1000</f>
        <v>0</v>
      </c>
      <c r="D387" s="31">
        <f>DETAIL!D387/1000</f>
        <v>14.192</v>
      </c>
      <c r="E387" s="31">
        <f>DETAIL!E387/1000</f>
        <v>0</v>
      </c>
      <c r="F387" s="31">
        <f>DETAIL!F387/1000</f>
        <v>0</v>
      </c>
      <c r="G387" s="31">
        <f>DETAIL!G387/1000</f>
        <v>0</v>
      </c>
      <c r="H387" s="31">
        <f>DETAIL!H387/1000</f>
        <v>0</v>
      </c>
      <c r="I387" s="31">
        <f>DETAIL!I387/1000</f>
        <v>0</v>
      </c>
      <c r="J387" s="31">
        <f>DETAIL!J387/1000</f>
        <v>0</v>
      </c>
      <c r="K387" s="31">
        <f>DETAIL!K387/1000</f>
        <v>0</v>
      </c>
      <c r="L387" s="31">
        <f>DETAIL!L387/1000</f>
        <v>0</v>
      </c>
      <c r="M387" s="31">
        <f>DETAIL!M387/1000</f>
        <v>0</v>
      </c>
      <c r="N387" s="31">
        <f>DETAIL!N387/1000</f>
        <v>0</v>
      </c>
      <c r="O387" s="31">
        <f>DETAIL!O387/1000</f>
        <v>0</v>
      </c>
      <c r="P387" s="31">
        <f>DETAIL!P387/1000</f>
        <v>89.218000000000004</v>
      </c>
      <c r="Q387" s="31">
        <f>DETAIL!Q387/1000</f>
        <v>92.227000000000004</v>
      </c>
      <c r="R387" s="31">
        <f>DETAIL!R387/1000</f>
        <v>89.218000000000004</v>
      </c>
      <c r="S387" s="31">
        <f>DETAIL!S387/1000</f>
        <v>604.125</v>
      </c>
      <c r="T387" s="31">
        <f>DETAIL!T387/1000</f>
        <v>143.654</v>
      </c>
      <c r="U387" s="31">
        <f>DETAIL!U387/1000</f>
        <v>481.416</v>
      </c>
      <c r="V387" s="31">
        <f>DETAIL!V387/1000</f>
        <v>239.21799999999999</v>
      </c>
      <c r="W387" s="31">
        <f>DETAIL!W387/1000</f>
        <v>294.584</v>
      </c>
      <c r="X387" s="31">
        <f>DETAIL!X387/1000</f>
        <v>0</v>
      </c>
      <c r="Y387" s="31">
        <f>DETAIL!Y387/1000</f>
        <v>0</v>
      </c>
      <c r="Z387" s="31">
        <f>DETAIL!Z387/1000</f>
        <v>0</v>
      </c>
      <c r="AA387" s="31">
        <f>DETAIL!AA387/1000</f>
        <v>0</v>
      </c>
      <c r="AB387" s="31">
        <f>DETAIL!AB387/1000</f>
        <v>0</v>
      </c>
      <c r="AC387" s="31">
        <f>DETAIL!AC387/1000</f>
        <v>0</v>
      </c>
      <c r="AD387" s="31">
        <f>DETAIL!AD387/1000</f>
        <v>0</v>
      </c>
      <c r="AE387" s="31">
        <f>DETAIL!AE387/1000</f>
        <v>0</v>
      </c>
      <c r="AF387" s="31">
        <f>DETAIL!AF387/1000</f>
        <v>0</v>
      </c>
      <c r="AG387" s="47">
        <f>DETAIL!AG387/1000</f>
        <v>0</v>
      </c>
      <c r="AH387" s="47">
        <f>DETAIL!AH387/1000</f>
        <v>0</v>
      </c>
      <c r="AI387" s="47">
        <f>DETAIL!AI387/1000</f>
        <v>0</v>
      </c>
      <c r="AJ387" s="47">
        <f>DETAIL!AJ387/1000</f>
        <v>0</v>
      </c>
      <c r="AK387" s="47">
        <f>DETAIL!AK387/1000</f>
        <v>0</v>
      </c>
      <c r="AL387" s="47">
        <f>DETAIL!AL387/1000</f>
        <v>0</v>
      </c>
      <c r="AM387" s="47">
        <f>DETAIL!AM387/1000</f>
        <v>0</v>
      </c>
      <c r="AN387" s="47">
        <f>DETAIL!AN387/1000</f>
        <v>0</v>
      </c>
      <c r="AO387" s="47">
        <f>DETAIL!AO387/1000</f>
        <v>0</v>
      </c>
      <c r="AP387" s="50">
        <f>DETAIL!AP387/1000</f>
        <v>0</v>
      </c>
      <c r="AQ387" s="50">
        <f>DETAIL!AQ387/1000</f>
        <v>0</v>
      </c>
      <c r="AR387" s="50">
        <f>DETAIL!AR387/1000</f>
        <v>0</v>
      </c>
      <c r="AS387" s="50">
        <f>DETAIL!AS387/1000</f>
        <v>0</v>
      </c>
      <c r="AT387" s="50">
        <f>DETAIL!AT387/1000</f>
        <v>0</v>
      </c>
    </row>
    <row r="388" spans="1:46" ht="13.35" customHeight="1">
      <c r="A388" s="26" t="s">
        <v>6</v>
      </c>
      <c r="B388" s="31">
        <f>DETAIL!B388/1000</f>
        <v>-4.3512399999999998</v>
      </c>
      <c r="C388" s="31">
        <f>DETAIL!C388/1000</f>
        <v>-37.939</v>
      </c>
      <c r="D388" s="24">
        <f>DETAIL!D388/1000</f>
        <v>0</v>
      </c>
      <c r="E388" s="24">
        <f>DETAIL!E388/1000</f>
        <v>-94.022999999999996</v>
      </c>
      <c r="F388" s="24">
        <f>DETAIL!F388/1000</f>
        <v>-1.6</v>
      </c>
      <c r="G388" s="24">
        <f>DETAIL!G388/1000</f>
        <v>-2.4E-2</v>
      </c>
      <c r="H388" s="24">
        <f>DETAIL!H388/1000</f>
        <v>-2.448</v>
      </c>
      <c r="I388" s="24">
        <f>DETAIL!I388/1000</f>
        <v>0</v>
      </c>
      <c r="J388" s="24">
        <f>DETAIL!J388/1000</f>
        <v>-0.23300000000000001</v>
      </c>
      <c r="K388" s="24">
        <f>DETAIL!K388/1000</f>
        <v>0</v>
      </c>
      <c r="L388" s="24">
        <f>DETAIL!L388/1000</f>
        <v>0</v>
      </c>
      <c r="M388" s="24">
        <f>DETAIL!M388/1000</f>
        <v>-2189.8789999999999</v>
      </c>
      <c r="N388" s="24">
        <f>DETAIL!N388/1000</f>
        <v>-32008.398000000001</v>
      </c>
      <c r="O388" s="24">
        <f>DETAIL!O388/1000</f>
        <v>-0.45800000000000002</v>
      </c>
      <c r="P388" s="24">
        <f>DETAIL!P388/1000</f>
        <v>0</v>
      </c>
      <c r="Q388" s="24">
        <f>DETAIL!Q388/1000</f>
        <v>-2.23</v>
      </c>
      <c r="R388" s="24">
        <f>DETAIL!R388/1000</f>
        <v>0</v>
      </c>
      <c r="S388" s="24">
        <f>DETAIL!S388/1000</f>
        <v>-0.45</v>
      </c>
      <c r="T388" s="24">
        <f>DETAIL!T388/1000</f>
        <v>-99.873999999999995</v>
      </c>
      <c r="U388" s="24">
        <f>DETAIL!U388/1000</f>
        <v>-6.4960000000000004</v>
      </c>
      <c r="V388" s="24">
        <f>DETAIL!V388/1000</f>
        <v>-1.7999999999999999E-2</v>
      </c>
      <c r="W388" s="24">
        <f>DETAIL!W388/1000</f>
        <v>0</v>
      </c>
      <c r="X388" s="24">
        <f>DETAIL!X388/1000</f>
        <v>-4.5999999999999999E-2</v>
      </c>
      <c r="Y388" s="24">
        <f>DETAIL!Y388/1000</f>
        <v>0</v>
      </c>
      <c r="Z388" s="24">
        <f>DETAIL!Z388/1000</f>
        <v>0</v>
      </c>
      <c r="AA388" s="24">
        <f>DETAIL!AA388/1000</f>
        <v>-0.47799999999999998</v>
      </c>
      <c r="AB388" s="24">
        <f>DETAIL!AB388/1000</f>
        <v>-16.571999999999999</v>
      </c>
      <c r="AC388" s="24">
        <f>DETAIL!AC388/1000</f>
        <v>-3.2210000000000001</v>
      </c>
      <c r="AD388" s="24">
        <f>DETAIL!AD388/1000</f>
        <v>-6.4340000000000002</v>
      </c>
      <c r="AE388" s="24">
        <f>DETAIL!AE388/1000</f>
        <v>-1.1539999999999999</v>
      </c>
      <c r="AF388" s="24">
        <f>DETAIL!AF388/1000</f>
        <v>0</v>
      </c>
      <c r="AG388" s="47">
        <f>DETAIL!AG388/1000</f>
        <v>-6.91</v>
      </c>
      <c r="AH388" s="47">
        <f>DETAIL!AH388/1000</f>
        <v>-4.883</v>
      </c>
      <c r="AI388" s="47">
        <f>DETAIL!AI388/1000</f>
        <v>24.43</v>
      </c>
      <c r="AJ388" s="47">
        <f>DETAIL!AJ388/1000</f>
        <v>-8.9999999999999993E-3</v>
      </c>
      <c r="AK388" s="47">
        <f>DETAIL!AK388/1000</f>
        <v>-4.4999999999999998E-2</v>
      </c>
      <c r="AL388" s="47">
        <f>DETAIL!AL388/1000</f>
        <v>-7.5730000000000004</v>
      </c>
      <c r="AM388" s="47">
        <f>DETAIL!AM388/1000</f>
        <v>-5.3550000000000004</v>
      </c>
      <c r="AN388" s="47">
        <f>DETAIL!AN388/1000</f>
        <v>-3.53</v>
      </c>
      <c r="AO388" s="47">
        <f>DETAIL!AO388/1000</f>
        <v>0</v>
      </c>
      <c r="AP388" s="50">
        <f>DETAIL!AP388/1000</f>
        <v>0</v>
      </c>
      <c r="AQ388" s="50">
        <f>DETAIL!AQ388/1000</f>
        <v>0</v>
      </c>
      <c r="AR388" s="50">
        <f>DETAIL!AR388/1000</f>
        <v>0</v>
      </c>
      <c r="AS388" s="50">
        <f>DETAIL!AS388/1000</f>
        <v>0</v>
      </c>
      <c r="AT388" s="50">
        <f>DETAIL!AT388/1000</f>
        <v>0</v>
      </c>
    </row>
    <row r="389" spans="1:46" ht="13.35" customHeight="1">
      <c r="A389" s="28" t="s">
        <v>8</v>
      </c>
      <c r="B389" s="31">
        <f>DETAIL!B389/1000</f>
        <v>16939.54074</v>
      </c>
      <c r="C389" s="31">
        <f>DETAIL!C389/1000</f>
        <v>16054.899780000002</v>
      </c>
      <c r="D389" s="31">
        <f>DETAIL!D389/1000</f>
        <v>15088.241</v>
      </c>
      <c r="E389" s="31">
        <f>DETAIL!E389/1000</f>
        <v>14584.206</v>
      </c>
      <c r="F389" s="31">
        <f>DETAIL!F389/1000</f>
        <v>15363.69</v>
      </c>
      <c r="G389" s="31">
        <f>DETAIL!G389/1000</f>
        <v>16097.78</v>
      </c>
      <c r="H389" s="31">
        <f>DETAIL!H389/1000</f>
        <v>16523.087</v>
      </c>
      <c r="I389" s="31">
        <f>DETAIL!I389/1000</f>
        <v>15840.698</v>
      </c>
      <c r="J389" s="31">
        <f>DETAIL!J389/1000</f>
        <v>15663.263999999999</v>
      </c>
      <c r="K389" s="31">
        <f>DETAIL!K389/1000</f>
        <v>14678.475</v>
      </c>
      <c r="L389" s="31">
        <f>DETAIL!L389/1000</f>
        <v>13713.361000000001</v>
      </c>
      <c r="M389" s="31">
        <f>DETAIL!M389/1000</f>
        <v>11032.868</v>
      </c>
      <c r="N389" s="31">
        <f>DETAIL!N389/1000</f>
        <v>-17781.792000000001</v>
      </c>
      <c r="O389" s="31">
        <f>DETAIL!O389/1000</f>
        <v>57618.178999999996</v>
      </c>
      <c r="P389" s="31">
        <f>DETAIL!P389/1000</f>
        <v>23546.34</v>
      </c>
      <c r="Q389" s="31">
        <f>DETAIL!Q389/1000</f>
        <v>13345.012000000001</v>
      </c>
      <c r="R389" s="31">
        <f>DETAIL!R389/1000</f>
        <v>12889.958000000001</v>
      </c>
      <c r="S389" s="31">
        <f>DETAIL!S389/1000</f>
        <v>10703.665999999999</v>
      </c>
      <c r="T389" s="31">
        <f>DETAIL!T389/1000</f>
        <v>9041.9050000000007</v>
      </c>
      <c r="U389" s="31">
        <f>DETAIL!U389/1000</f>
        <v>9226.8230000000003</v>
      </c>
      <c r="V389" s="31">
        <f>DETAIL!V389/1000</f>
        <v>6960.3680000000004</v>
      </c>
      <c r="W389" s="31">
        <f>DETAIL!W389/1000</f>
        <v>6438.6909999999998</v>
      </c>
      <c r="X389" s="31">
        <f>DETAIL!X389/1000</f>
        <v>6129.3</v>
      </c>
      <c r="Y389" s="31">
        <f>DETAIL!Y389/1000</f>
        <v>6478.8320000000003</v>
      </c>
      <c r="Z389" s="31">
        <f>DETAIL!Z389/1000</f>
        <v>5637.2790000000005</v>
      </c>
      <c r="AA389" s="31">
        <f>DETAIL!AA389/1000</f>
        <v>4946.0190000000002</v>
      </c>
      <c r="AB389" s="31">
        <f>DETAIL!AB389/1000</f>
        <v>5093.9070000000002</v>
      </c>
      <c r="AC389" s="31">
        <f>DETAIL!AC389/1000</f>
        <v>4885.2929999999997</v>
      </c>
      <c r="AD389" s="31">
        <f>DETAIL!AD389/1000</f>
        <v>5656.7719999999999</v>
      </c>
      <c r="AE389" s="31">
        <f>DETAIL!AE389/1000</f>
        <v>4980.9110000000001</v>
      </c>
      <c r="AF389" s="31">
        <f>DETAIL!AF389/1000</f>
        <v>4300.6570000000002</v>
      </c>
      <c r="AG389" s="31">
        <f>DETAIL!AG389/1000</f>
        <v>4228.6059999999998</v>
      </c>
      <c r="AH389" s="31">
        <f>DETAIL!AH389/1000</f>
        <v>4017.6990000000001</v>
      </c>
      <c r="AI389" s="31">
        <f>DETAIL!AI389/1000</f>
        <v>4505.4399999999996</v>
      </c>
      <c r="AJ389" s="31">
        <f>DETAIL!AJ389/1000</f>
        <v>5280.8720000000003</v>
      </c>
      <c r="AK389" s="31">
        <f>DETAIL!AK389/1000</f>
        <v>5200.9790000000003</v>
      </c>
      <c r="AL389" s="31">
        <f>DETAIL!AL389/1000</f>
        <v>5049.8959999999997</v>
      </c>
      <c r="AM389" s="31">
        <f>DETAIL!AM389/1000</f>
        <v>4698.348</v>
      </c>
      <c r="AN389" s="31">
        <f>DETAIL!AN389/1000</f>
        <v>3802.1889999999999</v>
      </c>
      <c r="AO389" s="31">
        <f>DETAIL!AO389/1000</f>
        <v>1702.0989999999999</v>
      </c>
      <c r="AP389" s="31">
        <f>DETAIL!AP389/1000</f>
        <v>0</v>
      </c>
      <c r="AQ389" s="31">
        <f>DETAIL!AQ389/1000</f>
        <v>0</v>
      </c>
      <c r="AR389" s="31">
        <f>DETAIL!AR389/1000</f>
        <v>0</v>
      </c>
      <c r="AS389" s="31">
        <f>DETAIL!AS389/1000</f>
        <v>0</v>
      </c>
      <c r="AT389" s="31">
        <f>DETAIL!AT389/1000</f>
        <v>0</v>
      </c>
    </row>
    <row r="390" spans="1:46" ht="13.35" customHeight="1">
      <c r="B390"/>
      <c r="C390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41"/>
      <c r="AC390" s="41"/>
      <c r="AD390" s="23"/>
      <c r="AE390" s="23"/>
      <c r="AF390" s="23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</row>
    <row r="391" spans="1:46" s="3" customFormat="1" ht="13.35" customHeight="1">
      <c r="A391" s="3" t="s">
        <v>155</v>
      </c>
      <c r="B391"/>
      <c r="C391"/>
      <c r="AB391" s="8"/>
      <c r="AC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</row>
    <row r="392" spans="1:46" ht="13.35" customHeight="1">
      <c r="A392" s="28" t="s">
        <v>3</v>
      </c>
      <c r="B392" s="31">
        <f>DETAIL!B392/1000</f>
        <v>5250.3002900000001</v>
      </c>
      <c r="C392" s="31">
        <f>DETAIL!C392/1000</f>
        <v>4195.0857000000005</v>
      </c>
      <c r="D392" s="31">
        <f>DETAIL!D392/1000</f>
        <v>4102.9930000000004</v>
      </c>
      <c r="E392" s="31">
        <f>DETAIL!E392/1000</f>
        <v>3893.058</v>
      </c>
      <c r="F392" s="31">
        <f>DETAIL!F392/1000</f>
        <v>3779.9630000000002</v>
      </c>
      <c r="G392" s="31">
        <f>DETAIL!G392/1000</f>
        <v>3716.5909999999999</v>
      </c>
      <c r="H392" s="31">
        <f>DETAIL!H392/1000</f>
        <v>3451.136</v>
      </c>
      <c r="I392" s="31">
        <f>DETAIL!I392/1000</f>
        <v>3454.9050000000002</v>
      </c>
      <c r="J392" s="31">
        <f>DETAIL!J392/1000</f>
        <v>3360.2820000000002</v>
      </c>
      <c r="K392" s="31">
        <f>DETAIL!K392/1000</f>
        <v>3325.7689999999998</v>
      </c>
      <c r="L392" s="31">
        <f>DETAIL!L392/1000</f>
        <v>3340.0419999999999</v>
      </c>
      <c r="M392" s="31">
        <f>DETAIL!M392/1000</f>
        <v>3225.0189999999998</v>
      </c>
      <c r="N392" s="31">
        <f>DETAIL!N392/1000</f>
        <v>3104.636</v>
      </c>
      <c r="O392" s="31">
        <f>DETAIL!O392/1000</f>
        <v>2825.0430000000001</v>
      </c>
      <c r="P392" s="31">
        <f>DETAIL!P392/1000</f>
        <v>2585.7759999999998</v>
      </c>
      <c r="Q392" s="31">
        <f>DETAIL!Q392/1000</f>
        <v>2338.9029999999998</v>
      </c>
      <c r="R392" s="31">
        <f>DETAIL!R392/1000</f>
        <v>2450.6799999999998</v>
      </c>
      <c r="S392" s="31">
        <f>DETAIL!S392/1000</f>
        <v>2312.0479999999998</v>
      </c>
      <c r="T392" s="31">
        <f>DETAIL!T392/1000</f>
        <v>2172.8629999999998</v>
      </c>
      <c r="U392" s="31">
        <f>DETAIL!U392/1000</f>
        <v>2059.2359999999999</v>
      </c>
      <c r="V392" s="31">
        <f>DETAIL!V392/1000</f>
        <v>2025.854</v>
      </c>
      <c r="W392" s="31">
        <f>DETAIL!W392/1000</f>
        <v>1879.7819999999999</v>
      </c>
      <c r="X392" s="31">
        <f>DETAIL!X392/1000</f>
        <v>1969.9480000000001</v>
      </c>
      <c r="Y392" s="31">
        <f>DETAIL!Y392/1000</f>
        <v>1774.9639999999999</v>
      </c>
      <c r="Z392" s="31">
        <f>DETAIL!Z392/1000</f>
        <v>1937.703</v>
      </c>
      <c r="AA392" s="31">
        <f>DETAIL!AA392/1000</f>
        <v>1879.643</v>
      </c>
      <c r="AB392" s="31">
        <f>DETAIL!AB392/1000</f>
        <v>1895.1389999999999</v>
      </c>
      <c r="AC392" s="31">
        <f>DETAIL!AC392/1000</f>
        <v>1705.502</v>
      </c>
      <c r="AD392" s="31">
        <f>DETAIL!AD392/1000</f>
        <v>226.35499999999999</v>
      </c>
      <c r="AE392" s="31">
        <f>DETAIL!AE392/1000</f>
        <v>0</v>
      </c>
      <c r="AF392" s="31">
        <f>DETAIL!AF392/1000</f>
        <v>0</v>
      </c>
      <c r="AG392" s="31">
        <f>DETAIL!AG392/1000</f>
        <v>0</v>
      </c>
      <c r="AH392" s="31">
        <f>DETAIL!AH392/1000</f>
        <v>0</v>
      </c>
      <c r="AI392" s="31">
        <f>DETAIL!AI392/1000</f>
        <v>0</v>
      </c>
      <c r="AJ392" s="31">
        <f>DETAIL!AJ392/1000</f>
        <v>0</v>
      </c>
      <c r="AK392" s="31">
        <f>DETAIL!AK392/1000</f>
        <v>0</v>
      </c>
      <c r="AL392" s="31">
        <f>DETAIL!AL392/1000</f>
        <v>0</v>
      </c>
      <c r="AM392" s="31">
        <f>DETAIL!AM392/1000</f>
        <v>0</v>
      </c>
      <c r="AN392" s="31">
        <f>DETAIL!AN392/1000</f>
        <v>0</v>
      </c>
      <c r="AO392" s="31">
        <f>DETAIL!AO392/1000</f>
        <v>0</v>
      </c>
      <c r="AP392" s="31">
        <f>DETAIL!AP392/1000</f>
        <v>0</v>
      </c>
      <c r="AQ392" s="31">
        <f>DETAIL!AQ392/1000</f>
        <v>0</v>
      </c>
      <c r="AR392" s="31">
        <f>DETAIL!AR392/1000</f>
        <v>0</v>
      </c>
      <c r="AS392" s="31">
        <f>DETAIL!AS392/1000</f>
        <v>0</v>
      </c>
      <c r="AT392" s="31">
        <f>DETAIL!AT392/1000</f>
        <v>0</v>
      </c>
    </row>
    <row r="393" spans="1:46" ht="13.35" customHeight="1">
      <c r="A393" s="28" t="s">
        <v>4</v>
      </c>
      <c r="B393" s="31">
        <f>DETAIL!B393/1000</f>
        <v>1475.7305700000002</v>
      </c>
      <c r="C393" s="31">
        <f>DETAIL!C393/1000</f>
        <v>1007.61546</v>
      </c>
      <c r="D393" s="31">
        <f>DETAIL!D393/1000</f>
        <v>730.59100000000001</v>
      </c>
      <c r="E393" s="31">
        <f>DETAIL!E393/1000</f>
        <v>813.74800000000005</v>
      </c>
      <c r="F393" s="31">
        <f>DETAIL!F393/1000</f>
        <v>776.08600000000001</v>
      </c>
      <c r="G393" s="31">
        <f>DETAIL!G393/1000</f>
        <v>636.27800000000002</v>
      </c>
      <c r="H393" s="31">
        <f>DETAIL!H393/1000</f>
        <v>649.91999999999996</v>
      </c>
      <c r="I393" s="31">
        <f>DETAIL!I393/1000</f>
        <v>668.33299999999997</v>
      </c>
      <c r="J393" s="31">
        <f>DETAIL!J393/1000</f>
        <v>631.17499999999995</v>
      </c>
      <c r="K393" s="31">
        <f>DETAIL!K393/1000</f>
        <v>618.61199999999997</v>
      </c>
      <c r="L393" s="31">
        <f>DETAIL!L393/1000</f>
        <v>658.16399999999999</v>
      </c>
      <c r="M393" s="31">
        <f>DETAIL!M393/1000</f>
        <v>663.86400000000003</v>
      </c>
      <c r="N393" s="31">
        <f>DETAIL!N393/1000</f>
        <v>588.82500000000005</v>
      </c>
      <c r="O393" s="31">
        <f>DETAIL!O393/1000</f>
        <v>572.35599999999999</v>
      </c>
      <c r="P393" s="31">
        <f>DETAIL!P393/1000</f>
        <v>603.04899999999998</v>
      </c>
      <c r="Q393" s="31">
        <f>DETAIL!Q393/1000</f>
        <v>544.70000000000005</v>
      </c>
      <c r="R393" s="31">
        <f>DETAIL!R393/1000</f>
        <v>474.53899999999999</v>
      </c>
      <c r="S393" s="31">
        <f>DETAIL!S393/1000</f>
        <v>533.27599999999995</v>
      </c>
      <c r="T393" s="31">
        <f>DETAIL!T393/1000</f>
        <v>485.55900000000003</v>
      </c>
      <c r="U393" s="31">
        <f>DETAIL!U393/1000</f>
        <v>458.94099999999997</v>
      </c>
      <c r="V393" s="31">
        <f>DETAIL!V393/1000</f>
        <v>396.07499999999999</v>
      </c>
      <c r="W393" s="31">
        <f>DETAIL!W393/1000</f>
        <v>381.95499999999998</v>
      </c>
      <c r="X393" s="31">
        <f>DETAIL!X393/1000</f>
        <v>581.4</v>
      </c>
      <c r="Y393" s="31">
        <f>DETAIL!Y393/1000</f>
        <v>515.59900000000005</v>
      </c>
      <c r="Z393" s="31">
        <f>DETAIL!Z393/1000</f>
        <v>541.83399999999995</v>
      </c>
      <c r="AA393" s="31">
        <f>DETAIL!AA393/1000</f>
        <v>487.00900000000001</v>
      </c>
      <c r="AB393" s="31">
        <f>DETAIL!AB393/1000</f>
        <v>435.81700000000001</v>
      </c>
      <c r="AC393" s="31">
        <f>DETAIL!AC393/1000</f>
        <v>656.00900000000001</v>
      </c>
      <c r="AD393" s="31">
        <f>DETAIL!AD393/1000</f>
        <v>207.267</v>
      </c>
      <c r="AE393" s="31">
        <f>DETAIL!AE393/1000</f>
        <v>0</v>
      </c>
      <c r="AF393" s="31">
        <f>DETAIL!AF393/1000</f>
        <v>0</v>
      </c>
      <c r="AG393" s="31">
        <f>DETAIL!AG393/1000</f>
        <v>0</v>
      </c>
      <c r="AH393" s="31">
        <f>DETAIL!AH393/1000</f>
        <v>0</v>
      </c>
      <c r="AI393" s="31">
        <f>DETAIL!AI393/1000</f>
        <v>0</v>
      </c>
      <c r="AJ393" s="31">
        <f>DETAIL!AJ393/1000</f>
        <v>0</v>
      </c>
      <c r="AK393" s="31">
        <f>DETAIL!AK393/1000</f>
        <v>0</v>
      </c>
      <c r="AL393" s="31">
        <f>DETAIL!AL393/1000</f>
        <v>0</v>
      </c>
      <c r="AM393" s="31">
        <f>DETAIL!AM393/1000</f>
        <v>0</v>
      </c>
      <c r="AN393" s="31">
        <f>DETAIL!AN393/1000</f>
        <v>0</v>
      </c>
      <c r="AO393" s="31">
        <f>DETAIL!AO393/1000</f>
        <v>0</v>
      </c>
      <c r="AP393" s="31">
        <f>DETAIL!AP393/1000</f>
        <v>0</v>
      </c>
      <c r="AQ393" s="31">
        <f>DETAIL!AQ393/1000</f>
        <v>0</v>
      </c>
      <c r="AR393" s="31">
        <f>DETAIL!AR393/1000</f>
        <v>0</v>
      </c>
      <c r="AS393" s="31">
        <f>DETAIL!AS393/1000</f>
        <v>0</v>
      </c>
      <c r="AT393" s="31">
        <f>DETAIL!AT393/1000</f>
        <v>0</v>
      </c>
    </row>
    <row r="394" spans="1:46" ht="13.35" customHeight="1">
      <c r="A394" s="28" t="s">
        <v>5</v>
      </c>
      <c r="B394" s="31">
        <f>DETAIL!B394/1000</f>
        <v>0</v>
      </c>
      <c r="C394" s="31">
        <f>DETAIL!C394/1000</f>
        <v>0</v>
      </c>
      <c r="D394" s="31">
        <f>DETAIL!D394/1000</f>
        <v>0</v>
      </c>
      <c r="E394" s="31">
        <f>DETAIL!E394/1000</f>
        <v>0</v>
      </c>
      <c r="F394" s="31">
        <f>DETAIL!F394/1000</f>
        <v>0</v>
      </c>
      <c r="G394" s="31">
        <f>DETAIL!G394/1000</f>
        <v>0</v>
      </c>
      <c r="H394" s="31">
        <f>DETAIL!H394/1000</f>
        <v>0</v>
      </c>
      <c r="I394" s="31">
        <f>DETAIL!I394/1000</f>
        <v>0</v>
      </c>
      <c r="J394" s="31">
        <f>DETAIL!J394/1000</f>
        <v>0</v>
      </c>
      <c r="K394" s="31">
        <f>DETAIL!K394/1000</f>
        <v>0</v>
      </c>
      <c r="L394" s="31">
        <f>DETAIL!L394/1000</f>
        <v>0</v>
      </c>
      <c r="M394" s="31">
        <f>DETAIL!M394/1000</f>
        <v>0</v>
      </c>
      <c r="N394" s="31">
        <f>DETAIL!N394/1000</f>
        <v>0</v>
      </c>
      <c r="O394" s="31">
        <f>DETAIL!O394/1000</f>
        <v>0</v>
      </c>
      <c r="P394" s="31">
        <f>DETAIL!P394/1000</f>
        <v>0</v>
      </c>
      <c r="Q394" s="31">
        <f>DETAIL!Q394/1000</f>
        <v>0</v>
      </c>
      <c r="R394" s="31">
        <f>DETAIL!R394/1000</f>
        <v>0</v>
      </c>
      <c r="S394" s="31">
        <f>DETAIL!S394/1000</f>
        <v>0</v>
      </c>
      <c r="T394" s="31">
        <f>DETAIL!T394/1000</f>
        <v>0</v>
      </c>
      <c r="U394" s="31">
        <f>DETAIL!U394/1000</f>
        <v>0</v>
      </c>
      <c r="V394" s="31">
        <f>DETAIL!V394/1000</f>
        <v>0</v>
      </c>
      <c r="W394" s="31">
        <f>DETAIL!W394/1000</f>
        <v>0</v>
      </c>
      <c r="X394" s="31">
        <f>DETAIL!X394/1000</f>
        <v>0</v>
      </c>
      <c r="Y394" s="31">
        <f>DETAIL!Y394/1000</f>
        <v>0</v>
      </c>
      <c r="Z394" s="31">
        <f>DETAIL!Z394/1000</f>
        <v>0</v>
      </c>
      <c r="AA394" s="31">
        <f>DETAIL!AA394/1000</f>
        <v>0</v>
      </c>
      <c r="AB394" s="31">
        <f>DETAIL!AB394/1000</f>
        <v>0</v>
      </c>
      <c r="AC394" s="31">
        <f>DETAIL!AC394/1000</f>
        <v>0</v>
      </c>
      <c r="AD394" s="31">
        <f>DETAIL!AD394/1000</f>
        <v>0</v>
      </c>
      <c r="AE394" s="31">
        <f>DETAIL!AE394/1000</f>
        <v>0</v>
      </c>
      <c r="AF394" s="31">
        <f>DETAIL!AF394/1000</f>
        <v>0</v>
      </c>
      <c r="AG394" s="31">
        <f>DETAIL!AG394/1000</f>
        <v>0</v>
      </c>
      <c r="AH394" s="31">
        <f>DETAIL!AH394/1000</f>
        <v>0</v>
      </c>
      <c r="AI394" s="31">
        <f>DETAIL!AI394/1000</f>
        <v>0</v>
      </c>
      <c r="AJ394" s="31">
        <f>DETAIL!AJ394/1000</f>
        <v>0</v>
      </c>
      <c r="AK394" s="31">
        <f>DETAIL!AK394/1000</f>
        <v>0</v>
      </c>
      <c r="AL394" s="31">
        <f>DETAIL!AL394/1000</f>
        <v>0</v>
      </c>
      <c r="AM394" s="31">
        <f>DETAIL!AM394/1000</f>
        <v>0</v>
      </c>
      <c r="AN394" s="31">
        <f>DETAIL!AN394/1000</f>
        <v>0</v>
      </c>
      <c r="AO394" s="31">
        <f>DETAIL!AO394/1000</f>
        <v>0</v>
      </c>
      <c r="AP394" s="31">
        <f>DETAIL!AP394/1000</f>
        <v>0</v>
      </c>
      <c r="AQ394" s="31">
        <f>DETAIL!AQ394/1000</f>
        <v>0</v>
      </c>
      <c r="AR394" s="31">
        <f>DETAIL!AR394/1000</f>
        <v>0</v>
      </c>
      <c r="AS394" s="31">
        <f>DETAIL!AS394/1000</f>
        <v>0</v>
      </c>
      <c r="AT394" s="31">
        <f>DETAIL!AT394/1000</f>
        <v>0</v>
      </c>
    </row>
    <row r="395" spans="1:46" ht="13.35" customHeight="1">
      <c r="A395" s="26" t="s">
        <v>6</v>
      </c>
      <c r="B395" s="31">
        <f>DETAIL!B395/1000</f>
        <v>0</v>
      </c>
      <c r="C395" s="31">
        <f>DETAIL!C395/1000</f>
        <v>0</v>
      </c>
      <c r="D395" s="24">
        <f>DETAIL!D395/1000</f>
        <v>0</v>
      </c>
      <c r="E395" s="24">
        <f>DETAIL!E395/1000</f>
        <v>0</v>
      </c>
      <c r="F395" s="24">
        <f>DETAIL!F395/1000</f>
        <v>0</v>
      </c>
      <c r="G395" s="24">
        <f>DETAIL!G395/1000</f>
        <v>0</v>
      </c>
      <c r="H395" s="24">
        <f>DETAIL!H395/1000</f>
        <v>0</v>
      </c>
      <c r="I395" s="24">
        <f>DETAIL!I395/1000</f>
        <v>0</v>
      </c>
      <c r="J395" s="24">
        <f>DETAIL!J395/1000</f>
        <v>0</v>
      </c>
      <c r="K395" s="24">
        <f>DETAIL!K395/1000</f>
        <v>-0.156</v>
      </c>
      <c r="L395" s="24">
        <f>DETAIL!L395/1000</f>
        <v>0</v>
      </c>
      <c r="M395" s="24">
        <f>DETAIL!M395/1000</f>
        <v>0</v>
      </c>
      <c r="N395" s="24">
        <f>DETAIL!N395/1000</f>
        <v>0</v>
      </c>
      <c r="O395" s="24">
        <f>DETAIL!O395/1000</f>
        <v>0</v>
      </c>
      <c r="P395" s="24">
        <f>DETAIL!P395/1000</f>
        <v>0</v>
      </c>
      <c r="Q395" s="24">
        <f>DETAIL!Q395/1000</f>
        <v>0</v>
      </c>
      <c r="R395" s="24">
        <f>DETAIL!R395/1000</f>
        <v>0</v>
      </c>
      <c r="S395" s="24">
        <f>DETAIL!S395/1000</f>
        <v>0</v>
      </c>
      <c r="T395" s="24">
        <f>DETAIL!T395/1000</f>
        <v>-3.0920000000000001</v>
      </c>
      <c r="U395" s="24">
        <f>DETAIL!U395/1000</f>
        <v>0</v>
      </c>
      <c r="V395" s="24">
        <f>DETAIL!V395/1000</f>
        <v>-0.83199999999999996</v>
      </c>
      <c r="W395" s="24">
        <f>DETAIL!W395/1000</f>
        <v>0</v>
      </c>
      <c r="X395" s="24">
        <f>DETAIL!X395/1000</f>
        <v>0</v>
      </c>
      <c r="Y395" s="24">
        <f>DETAIL!Y395/1000</f>
        <v>-0.42199999999999999</v>
      </c>
      <c r="Z395" s="24">
        <f>DETAIL!Z395/1000</f>
        <v>0</v>
      </c>
      <c r="AA395" s="24">
        <f>DETAIL!AA395/1000</f>
        <v>-6.0000000000000001E-3</v>
      </c>
      <c r="AB395" s="24">
        <f>DETAIL!AB395/1000</f>
        <v>-1.34</v>
      </c>
      <c r="AC395" s="24">
        <f>DETAIL!AC395/1000</f>
        <v>0</v>
      </c>
      <c r="AD395" s="24">
        <f>DETAIL!AD395/1000</f>
        <v>0</v>
      </c>
      <c r="AE395" s="24">
        <f>DETAIL!AE395/1000</f>
        <v>0</v>
      </c>
      <c r="AF395" s="24">
        <f>DETAIL!AF395/1000</f>
        <v>0</v>
      </c>
      <c r="AG395" s="24">
        <f>DETAIL!AG395/1000</f>
        <v>0</v>
      </c>
      <c r="AH395" s="24">
        <f>DETAIL!AH395/1000</f>
        <v>0</v>
      </c>
      <c r="AI395" s="24">
        <f>DETAIL!AI395/1000</f>
        <v>0</v>
      </c>
      <c r="AJ395" s="24">
        <f>DETAIL!AJ395/1000</f>
        <v>0</v>
      </c>
      <c r="AK395" s="24">
        <f>DETAIL!AK395/1000</f>
        <v>0</v>
      </c>
      <c r="AL395" s="24">
        <f>DETAIL!AL395/1000</f>
        <v>0</v>
      </c>
      <c r="AM395" s="24">
        <f>DETAIL!AM395/1000</f>
        <v>0</v>
      </c>
      <c r="AN395" s="24">
        <f>DETAIL!AN395/1000</f>
        <v>0</v>
      </c>
      <c r="AO395" s="24">
        <f>DETAIL!AO395/1000</f>
        <v>0</v>
      </c>
      <c r="AP395" s="24">
        <f>DETAIL!AP395/1000</f>
        <v>0</v>
      </c>
      <c r="AQ395" s="24">
        <f>DETAIL!AQ395/1000</f>
        <v>0</v>
      </c>
      <c r="AR395" s="24">
        <f>DETAIL!AR395/1000</f>
        <v>0</v>
      </c>
      <c r="AS395" s="24">
        <f>DETAIL!AS395/1000</f>
        <v>0</v>
      </c>
      <c r="AT395" s="24">
        <f>DETAIL!AT395/1000</f>
        <v>0</v>
      </c>
    </row>
    <row r="396" spans="1:46" ht="13.35" customHeight="1">
      <c r="A396" s="28" t="s">
        <v>8</v>
      </c>
      <c r="B396" s="31">
        <f>DETAIL!B396/1000</f>
        <v>6726.0308600000008</v>
      </c>
      <c r="C396" s="31">
        <f>DETAIL!C396/1000</f>
        <v>5202.7011600000005</v>
      </c>
      <c r="D396" s="31">
        <f>DETAIL!D396/1000</f>
        <v>4833.5839999999998</v>
      </c>
      <c r="E396" s="31">
        <f>DETAIL!E396/1000</f>
        <v>4706.8059999999996</v>
      </c>
      <c r="F396" s="31">
        <f>DETAIL!F396/1000</f>
        <v>4556.049</v>
      </c>
      <c r="G396" s="31">
        <f>DETAIL!G396/1000</f>
        <v>4352.8689999999997</v>
      </c>
      <c r="H396" s="31">
        <f>DETAIL!H396/1000</f>
        <v>4101.0559999999996</v>
      </c>
      <c r="I396" s="31">
        <f>DETAIL!I396/1000</f>
        <v>4123.2380000000003</v>
      </c>
      <c r="J396" s="31">
        <f>DETAIL!J396/1000</f>
        <v>3991.4569999999999</v>
      </c>
      <c r="K396" s="31">
        <f>DETAIL!K396/1000</f>
        <v>3944.2249999999999</v>
      </c>
      <c r="L396" s="31">
        <f>DETAIL!L396/1000</f>
        <v>3998.2060000000001</v>
      </c>
      <c r="M396" s="31">
        <f>DETAIL!M396/1000</f>
        <v>3888.8829999999998</v>
      </c>
      <c r="N396" s="31">
        <f>DETAIL!N396/1000</f>
        <v>3693.4609999999998</v>
      </c>
      <c r="O396" s="31">
        <f>DETAIL!O396/1000</f>
        <v>3397.3989999999999</v>
      </c>
      <c r="P396" s="31">
        <f>DETAIL!P396/1000</f>
        <v>3188.8249999999998</v>
      </c>
      <c r="Q396" s="31">
        <f>DETAIL!Q396/1000</f>
        <v>2883.6030000000001</v>
      </c>
      <c r="R396" s="31">
        <f>DETAIL!R396/1000</f>
        <v>2925.2190000000001</v>
      </c>
      <c r="S396" s="31">
        <f>DETAIL!S396/1000</f>
        <v>2845.3240000000001</v>
      </c>
      <c r="T396" s="31">
        <f>DETAIL!T396/1000</f>
        <v>2655.33</v>
      </c>
      <c r="U396" s="31">
        <f>DETAIL!U396/1000</f>
        <v>2518.1770000000001</v>
      </c>
      <c r="V396" s="31">
        <f>DETAIL!V396/1000</f>
        <v>2421.0970000000002</v>
      </c>
      <c r="W396" s="31">
        <f>DETAIL!W396/1000</f>
        <v>2261.7370000000001</v>
      </c>
      <c r="X396" s="31">
        <f>DETAIL!X396/1000</f>
        <v>2551.348</v>
      </c>
      <c r="Y396" s="31">
        <f>DETAIL!Y396/1000</f>
        <v>2290.1410000000001</v>
      </c>
      <c r="Z396" s="31">
        <f>DETAIL!Z396/1000</f>
        <v>2479.5369999999998</v>
      </c>
      <c r="AA396" s="31">
        <f>DETAIL!AA396/1000</f>
        <v>2366.6460000000002</v>
      </c>
      <c r="AB396" s="31">
        <f>DETAIL!AB396/1000</f>
        <v>2329.616</v>
      </c>
      <c r="AC396" s="31">
        <f>DETAIL!AC396/1000</f>
        <v>2361.511</v>
      </c>
      <c r="AD396" s="31">
        <f>DETAIL!AD396/1000</f>
        <v>433.62200000000001</v>
      </c>
      <c r="AE396" s="31">
        <f>DETAIL!AE396/1000</f>
        <v>0</v>
      </c>
      <c r="AF396" s="31">
        <f>DETAIL!AF396/1000</f>
        <v>0</v>
      </c>
      <c r="AG396" s="31">
        <f>DETAIL!AG396/1000</f>
        <v>0</v>
      </c>
      <c r="AH396" s="31">
        <f>DETAIL!AH396/1000</f>
        <v>0</v>
      </c>
      <c r="AI396" s="31">
        <f>DETAIL!AI396/1000</f>
        <v>0</v>
      </c>
      <c r="AJ396" s="31">
        <f>DETAIL!AJ396/1000</f>
        <v>0</v>
      </c>
      <c r="AK396" s="31">
        <f>DETAIL!AK396/1000</f>
        <v>0</v>
      </c>
      <c r="AL396" s="31">
        <f>DETAIL!AL396/1000</f>
        <v>0</v>
      </c>
      <c r="AM396" s="31">
        <f>DETAIL!AM396/1000</f>
        <v>0</v>
      </c>
      <c r="AN396" s="31">
        <f>DETAIL!AN396/1000</f>
        <v>0</v>
      </c>
      <c r="AO396" s="31">
        <f>DETAIL!AO396/1000</f>
        <v>0</v>
      </c>
      <c r="AP396" s="31">
        <f>DETAIL!AP396/1000</f>
        <v>0</v>
      </c>
      <c r="AQ396" s="31">
        <f>DETAIL!AQ396/1000</f>
        <v>0</v>
      </c>
      <c r="AR396" s="31">
        <f>DETAIL!AR396/1000</f>
        <v>0</v>
      </c>
      <c r="AS396" s="31">
        <f>DETAIL!AS396/1000</f>
        <v>0</v>
      </c>
      <c r="AT396" s="31">
        <f>DETAIL!AT396/1000</f>
        <v>0</v>
      </c>
    </row>
    <row r="397" spans="1:46" ht="13.35" customHeight="1">
      <c r="B397"/>
      <c r="C397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41"/>
      <c r="AC397" s="41"/>
      <c r="AD397" s="23"/>
      <c r="AE397" s="23"/>
      <c r="AF397" s="23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</row>
    <row r="398" spans="1:46" s="3" customFormat="1" ht="13.35" customHeight="1">
      <c r="A398" s="3" t="s">
        <v>156</v>
      </c>
      <c r="B398"/>
      <c r="C398"/>
      <c r="AB398" s="8"/>
      <c r="AC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</row>
    <row r="399" spans="1:46" ht="13.35" customHeight="1">
      <c r="A399" s="28" t="s">
        <v>3</v>
      </c>
      <c r="B399" s="31">
        <f>DETAIL!B399/1000</f>
        <v>1022.64462</v>
      </c>
      <c r="C399" s="31">
        <f>DETAIL!C399/1000</f>
        <v>1178.59932</v>
      </c>
      <c r="D399" s="31">
        <f>DETAIL!D399/1000</f>
        <v>977.077</v>
      </c>
      <c r="E399" s="31">
        <f>DETAIL!E399/1000</f>
        <v>1082.249</v>
      </c>
      <c r="F399" s="31">
        <f>DETAIL!F399/1000</f>
        <v>1066.518</v>
      </c>
      <c r="G399" s="31">
        <f>DETAIL!G399/1000</f>
        <v>1030.403</v>
      </c>
      <c r="H399" s="31">
        <f>DETAIL!H399/1000</f>
        <v>819.50300000000004</v>
      </c>
      <c r="I399" s="31">
        <f>DETAIL!I399/1000</f>
        <v>810.45500000000004</v>
      </c>
      <c r="J399" s="31">
        <f>DETAIL!J399/1000</f>
        <v>685.18</v>
      </c>
      <c r="K399" s="31">
        <f>DETAIL!K399/1000</f>
        <v>534.32399999999996</v>
      </c>
      <c r="L399" s="31">
        <f>DETAIL!L399/1000</f>
        <v>423.81700000000001</v>
      </c>
      <c r="M399" s="31">
        <f>DETAIL!M399/1000</f>
        <v>381.94900000000001</v>
      </c>
      <c r="N399" s="31">
        <f>DETAIL!N399/1000</f>
        <v>549.17100000000005</v>
      </c>
      <c r="O399" s="31">
        <f>DETAIL!O399/1000</f>
        <v>505.73700000000002</v>
      </c>
      <c r="P399" s="31">
        <f>DETAIL!P399/1000</f>
        <v>525.15599999999995</v>
      </c>
      <c r="Q399" s="31">
        <f>DETAIL!Q399/1000</f>
        <v>511.15499999999997</v>
      </c>
      <c r="R399" s="31">
        <f>DETAIL!R399/1000</f>
        <v>539.077</v>
      </c>
      <c r="S399" s="31">
        <f>DETAIL!S399/1000</f>
        <v>508.47899999999998</v>
      </c>
      <c r="T399" s="31">
        <f>DETAIL!T399/1000</f>
        <v>498.81400000000002</v>
      </c>
      <c r="U399" s="31">
        <f>DETAIL!U399/1000</f>
        <v>479.9</v>
      </c>
      <c r="V399" s="31">
        <f>DETAIL!V399/1000</f>
        <v>428</v>
      </c>
      <c r="W399" s="31">
        <f>DETAIL!W399/1000</f>
        <v>429.524</v>
      </c>
      <c r="X399" s="31">
        <f>DETAIL!X399/1000</f>
        <v>304.60899999999998</v>
      </c>
      <c r="Y399" s="31">
        <f>DETAIL!Y399/1000</f>
        <v>438.28800000000001</v>
      </c>
      <c r="Z399" s="31">
        <f>DETAIL!Z399/1000</f>
        <v>391.58199999999999</v>
      </c>
      <c r="AA399" s="31">
        <f>DETAIL!AA399/1000</f>
        <v>301.62400000000002</v>
      </c>
      <c r="AB399" s="31">
        <f>DETAIL!AB399/1000</f>
        <v>407.62</v>
      </c>
      <c r="AC399" s="31">
        <f>DETAIL!AC399/1000</f>
        <v>384.50200000000001</v>
      </c>
      <c r="AD399" s="31">
        <f>DETAIL!AD399/1000</f>
        <v>358.79500000000002</v>
      </c>
      <c r="AE399" s="31">
        <f>DETAIL!AE399/1000</f>
        <v>230.29400000000001</v>
      </c>
      <c r="AF399" s="31">
        <f>DETAIL!AF399/1000</f>
        <v>181.56100000000001</v>
      </c>
      <c r="AG399" s="31">
        <f>DETAIL!AG399/1000</f>
        <v>129.477</v>
      </c>
      <c r="AH399" s="31">
        <f>DETAIL!AH399/1000</f>
        <v>2E-3</v>
      </c>
      <c r="AI399" s="49">
        <f>DETAIL!AI399/1000</f>
        <v>0</v>
      </c>
      <c r="AJ399" s="49">
        <f>DETAIL!AJ399/1000</f>
        <v>0</v>
      </c>
      <c r="AK399" s="49">
        <f>DETAIL!AK399/1000</f>
        <v>0</v>
      </c>
      <c r="AL399" s="49">
        <f>DETAIL!AL399/1000</f>
        <v>0</v>
      </c>
      <c r="AM399" s="49">
        <f>DETAIL!AM399/1000</f>
        <v>0</v>
      </c>
      <c r="AN399" s="49">
        <f>DETAIL!AN399/1000</f>
        <v>0</v>
      </c>
      <c r="AO399" s="49">
        <f>DETAIL!AO399/1000</f>
        <v>0</v>
      </c>
      <c r="AP399" s="49">
        <f>DETAIL!AP399/1000</f>
        <v>0</v>
      </c>
      <c r="AQ399" s="49">
        <f>DETAIL!AQ399/1000</f>
        <v>0</v>
      </c>
      <c r="AR399" s="49">
        <f>DETAIL!AR399/1000</f>
        <v>0</v>
      </c>
      <c r="AS399" s="49">
        <f>DETAIL!AS399/1000</f>
        <v>0</v>
      </c>
      <c r="AT399" s="49">
        <f>DETAIL!AT399/1000</f>
        <v>0</v>
      </c>
    </row>
    <row r="400" spans="1:46" ht="13.35" customHeight="1">
      <c r="A400" s="28" t="s">
        <v>4</v>
      </c>
      <c r="B400" s="31">
        <f>DETAIL!B400/1000</f>
        <v>83.089300000000009</v>
      </c>
      <c r="C400" s="31">
        <f>DETAIL!C400/1000</f>
        <v>88.867320000000007</v>
      </c>
      <c r="D400" s="31">
        <f>DETAIL!D400/1000</f>
        <v>81.614999999999995</v>
      </c>
      <c r="E400" s="31">
        <f>DETAIL!E400/1000</f>
        <v>36.677</v>
      </c>
      <c r="F400" s="31">
        <f>DETAIL!F400/1000</f>
        <v>74.263000000000005</v>
      </c>
      <c r="G400" s="31">
        <f>DETAIL!G400/1000</f>
        <v>116.827</v>
      </c>
      <c r="H400" s="31">
        <f>DETAIL!H400/1000</f>
        <v>67.174999999999997</v>
      </c>
      <c r="I400" s="31">
        <f>DETAIL!I400/1000</f>
        <v>76.436999999999998</v>
      </c>
      <c r="J400" s="31">
        <f>DETAIL!J400/1000</f>
        <v>78.564999999999998</v>
      </c>
      <c r="K400" s="31">
        <f>DETAIL!K400/1000</f>
        <v>166.40100000000001</v>
      </c>
      <c r="L400" s="31">
        <f>DETAIL!L400/1000</f>
        <v>39.759</v>
      </c>
      <c r="M400" s="31">
        <f>DETAIL!M400/1000</f>
        <v>39.006999999999998</v>
      </c>
      <c r="N400" s="31">
        <f>DETAIL!N400/1000</f>
        <v>77.506</v>
      </c>
      <c r="O400" s="31">
        <f>DETAIL!O400/1000</f>
        <v>220.066</v>
      </c>
      <c r="P400" s="31">
        <f>DETAIL!P400/1000</f>
        <v>225.65199999999999</v>
      </c>
      <c r="Q400" s="31">
        <f>DETAIL!Q400/1000</f>
        <v>254.43199999999999</v>
      </c>
      <c r="R400" s="31">
        <f>DETAIL!R400/1000</f>
        <v>225.274</v>
      </c>
      <c r="S400" s="31">
        <f>DETAIL!S400/1000</f>
        <v>276.04399999999998</v>
      </c>
      <c r="T400" s="31">
        <f>DETAIL!T400/1000</f>
        <v>230.47900000000001</v>
      </c>
      <c r="U400" s="31">
        <f>DETAIL!U400/1000</f>
        <v>58.276000000000003</v>
      </c>
      <c r="V400" s="31">
        <f>DETAIL!V400/1000</f>
        <v>50.195999999999998</v>
      </c>
      <c r="W400" s="31">
        <f>DETAIL!W400/1000</f>
        <v>45.142000000000003</v>
      </c>
      <c r="X400" s="31">
        <f>DETAIL!X400/1000</f>
        <v>37.856999999999999</v>
      </c>
      <c r="Y400" s="31">
        <f>DETAIL!Y400/1000</f>
        <v>43.26</v>
      </c>
      <c r="Z400" s="31">
        <f>DETAIL!Z400/1000</f>
        <v>34.863999999999997</v>
      </c>
      <c r="AA400" s="31">
        <f>DETAIL!AA400/1000</f>
        <v>39.143999999999998</v>
      </c>
      <c r="AB400" s="31">
        <f>DETAIL!AB400/1000</f>
        <v>37.113999999999997</v>
      </c>
      <c r="AC400" s="31">
        <f>DETAIL!AC400/1000</f>
        <v>44.008000000000003</v>
      </c>
      <c r="AD400" s="31">
        <f>DETAIL!AD400/1000</f>
        <v>46.451999999999998</v>
      </c>
      <c r="AE400" s="31">
        <f>DETAIL!AE400/1000</f>
        <v>45.817</v>
      </c>
      <c r="AF400" s="31">
        <f>DETAIL!AF400/1000</f>
        <v>27.387</v>
      </c>
      <c r="AG400" s="47">
        <f>DETAIL!AG400/1000</f>
        <v>20.437000000000001</v>
      </c>
      <c r="AH400" s="49">
        <f>DETAIL!AH400/1000</f>
        <v>0</v>
      </c>
      <c r="AI400" s="49">
        <f>DETAIL!AI400/1000</f>
        <v>0</v>
      </c>
      <c r="AJ400" s="49">
        <f>DETAIL!AJ400/1000</f>
        <v>0</v>
      </c>
      <c r="AK400" s="49">
        <f>DETAIL!AK400/1000</f>
        <v>0</v>
      </c>
      <c r="AL400" s="49">
        <f>DETAIL!AL400/1000</f>
        <v>0</v>
      </c>
      <c r="AM400" s="49">
        <f>DETAIL!AM400/1000</f>
        <v>0</v>
      </c>
      <c r="AN400" s="49">
        <f>DETAIL!AN400/1000</f>
        <v>0</v>
      </c>
      <c r="AO400" s="49">
        <f>DETAIL!AO400/1000</f>
        <v>0</v>
      </c>
      <c r="AP400" s="49">
        <f>DETAIL!AP400/1000</f>
        <v>0</v>
      </c>
      <c r="AQ400" s="49">
        <f>DETAIL!AQ400/1000</f>
        <v>0</v>
      </c>
      <c r="AR400" s="49">
        <f>DETAIL!AR400/1000</f>
        <v>0</v>
      </c>
      <c r="AS400" s="49">
        <f>DETAIL!AS400/1000</f>
        <v>0</v>
      </c>
      <c r="AT400" s="49">
        <f>DETAIL!AT400/1000</f>
        <v>0</v>
      </c>
    </row>
    <row r="401" spans="1:46" ht="13.35" customHeight="1">
      <c r="A401" s="28" t="s">
        <v>5</v>
      </c>
      <c r="B401" s="31">
        <f>DETAIL!B401/1000</f>
        <v>0</v>
      </c>
      <c r="C401" s="31">
        <f>DETAIL!C401/1000</f>
        <v>0</v>
      </c>
      <c r="D401" s="31">
        <f>DETAIL!D401/1000</f>
        <v>0</v>
      </c>
      <c r="E401" s="31">
        <f>DETAIL!E401/1000</f>
        <v>0</v>
      </c>
      <c r="F401" s="31">
        <f>DETAIL!F401/1000</f>
        <v>0</v>
      </c>
      <c r="G401" s="31">
        <f>DETAIL!G401/1000</f>
        <v>0</v>
      </c>
      <c r="H401" s="31">
        <f>DETAIL!H401/1000</f>
        <v>0</v>
      </c>
      <c r="I401" s="31">
        <f>DETAIL!I401/1000</f>
        <v>0</v>
      </c>
      <c r="J401" s="31">
        <f>DETAIL!J401/1000</f>
        <v>0</v>
      </c>
      <c r="K401" s="31">
        <f>DETAIL!K401/1000</f>
        <v>0</v>
      </c>
      <c r="L401" s="31">
        <f>DETAIL!L401/1000</f>
        <v>0</v>
      </c>
      <c r="M401" s="31">
        <f>DETAIL!M401/1000</f>
        <v>0</v>
      </c>
      <c r="N401" s="31">
        <f>DETAIL!N401/1000</f>
        <v>0</v>
      </c>
      <c r="O401" s="31">
        <f>DETAIL!O401/1000</f>
        <v>0</v>
      </c>
      <c r="P401" s="31">
        <f>DETAIL!P401/1000</f>
        <v>0</v>
      </c>
      <c r="Q401" s="31">
        <f>DETAIL!Q401/1000</f>
        <v>0</v>
      </c>
      <c r="R401" s="31">
        <f>DETAIL!R401/1000</f>
        <v>0</v>
      </c>
      <c r="S401" s="31">
        <f>DETAIL!S401/1000</f>
        <v>0</v>
      </c>
      <c r="T401" s="31">
        <f>DETAIL!T401/1000</f>
        <v>0</v>
      </c>
      <c r="U401" s="31">
        <f>DETAIL!U401/1000</f>
        <v>0</v>
      </c>
      <c r="V401" s="31">
        <f>DETAIL!V401/1000</f>
        <v>0</v>
      </c>
      <c r="W401" s="31">
        <f>DETAIL!W401/1000</f>
        <v>0</v>
      </c>
      <c r="X401" s="31">
        <f>DETAIL!X401/1000</f>
        <v>0</v>
      </c>
      <c r="Y401" s="31">
        <f>DETAIL!Y401/1000</f>
        <v>0</v>
      </c>
      <c r="Z401" s="31">
        <f>DETAIL!Z401/1000</f>
        <v>0</v>
      </c>
      <c r="AA401" s="31">
        <f>DETAIL!AA401/1000</f>
        <v>0</v>
      </c>
      <c r="AB401" s="31">
        <f>DETAIL!AB401/1000</f>
        <v>0</v>
      </c>
      <c r="AC401" s="31">
        <f>DETAIL!AC401/1000</f>
        <v>0</v>
      </c>
      <c r="AD401" s="31">
        <f>DETAIL!AD401/1000</f>
        <v>0</v>
      </c>
      <c r="AE401" s="31">
        <f>DETAIL!AE401/1000</f>
        <v>0</v>
      </c>
      <c r="AF401" s="31">
        <f>DETAIL!AF401/1000</f>
        <v>0</v>
      </c>
      <c r="AG401" s="47">
        <f>DETAIL!AG401/1000</f>
        <v>0</v>
      </c>
      <c r="AH401" s="49">
        <f>DETAIL!AH401/1000</f>
        <v>0</v>
      </c>
      <c r="AI401" s="49">
        <f>DETAIL!AI401/1000</f>
        <v>0</v>
      </c>
      <c r="AJ401" s="49">
        <f>DETAIL!AJ401/1000</f>
        <v>0</v>
      </c>
      <c r="AK401" s="49">
        <f>DETAIL!AK401/1000</f>
        <v>0</v>
      </c>
      <c r="AL401" s="49">
        <f>DETAIL!AL401/1000</f>
        <v>0</v>
      </c>
      <c r="AM401" s="49">
        <f>DETAIL!AM401/1000</f>
        <v>0</v>
      </c>
      <c r="AN401" s="49">
        <f>DETAIL!AN401/1000</f>
        <v>0</v>
      </c>
      <c r="AO401" s="49">
        <f>DETAIL!AO401/1000</f>
        <v>0</v>
      </c>
      <c r="AP401" s="49">
        <f>DETAIL!AP401/1000</f>
        <v>0</v>
      </c>
      <c r="AQ401" s="49">
        <f>DETAIL!AQ401/1000</f>
        <v>0</v>
      </c>
      <c r="AR401" s="49">
        <f>DETAIL!AR401/1000</f>
        <v>0</v>
      </c>
      <c r="AS401" s="49">
        <f>DETAIL!AS401/1000</f>
        <v>0</v>
      </c>
      <c r="AT401" s="49">
        <f>DETAIL!AT401/1000</f>
        <v>0</v>
      </c>
    </row>
    <row r="402" spans="1:46" ht="13.35" customHeight="1">
      <c r="A402" s="26" t="s">
        <v>6</v>
      </c>
      <c r="B402" s="31">
        <f>DETAIL!B402/1000</f>
        <v>-1.031E-2</v>
      </c>
      <c r="C402" s="31">
        <f>DETAIL!C402/1000</f>
        <v>0</v>
      </c>
      <c r="D402" s="24">
        <f>DETAIL!D402/1000</f>
        <v>0</v>
      </c>
      <c r="E402" s="24">
        <f>DETAIL!E402/1000</f>
        <v>-5.6660000000000004</v>
      </c>
      <c r="F402" s="24">
        <f>DETAIL!F402/1000</f>
        <v>-8.7210000000000001</v>
      </c>
      <c r="G402" s="24">
        <f>DETAIL!G402/1000</f>
        <v>-2.2210000000000001</v>
      </c>
      <c r="H402" s="24">
        <f>DETAIL!H402/1000</f>
        <v>-5.7149999999999999</v>
      </c>
      <c r="I402" s="24">
        <f>DETAIL!I402/1000</f>
        <v>-16.395</v>
      </c>
      <c r="J402" s="24">
        <f>DETAIL!J402/1000</f>
        <v>0</v>
      </c>
      <c r="K402" s="24">
        <f>DETAIL!K402/1000</f>
        <v>0</v>
      </c>
      <c r="L402" s="24">
        <f>DETAIL!L402/1000</f>
        <v>0</v>
      </c>
      <c r="M402" s="24">
        <f>DETAIL!M402/1000</f>
        <v>-1.9970000000000001</v>
      </c>
      <c r="N402" s="24">
        <f>DETAIL!N402/1000</f>
        <v>0</v>
      </c>
      <c r="O402" s="24">
        <f>DETAIL!O402/1000</f>
        <v>-3.6230000000000002</v>
      </c>
      <c r="P402" s="24">
        <f>DETAIL!P402/1000</f>
        <v>0</v>
      </c>
      <c r="Q402" s="24">
        <f>DETAIL!Q402/1000</f>
        <v>-7.3079999999999998</v>
      </c>
      <c r="R402" s="24">
        <f>DETAIL!R402/1000</f>
        <v>-11.805</v>
      </c>
      <c r="S402" s="24">
        <f>DETAIL!S402/1000</f>
        <v>-1.415</v>
      </c>
      <c r="T402" s="24">
        <f>DETAIL!T402/1000</f>
        <v>-2.4E-2</v>
      </c>
      <c r="U402" s="24">
        <f>DETAIL!U402/1000</f>
        <v>0</v>
      </c>
      <c r="V402" s="24">
        <f>DETAIL!V402/1000</f>
        <v>-1.125</v>
      </c>
      <c r="W402" s="24">
        <f>DETAIL!W402/1000</f>
        <v>0</v>
      </c>
      <c r="X402" s="24">
        <f>DETAIL!X402/1000</f>
        <v>-15.962</v>
      </c>
      <c r="Y402" s="24">
        <f>DETAIL!Y402/1000</f>
        <v>0</v>
      </c>
      <c r="Z402" s="24">
        <f>DETAIL!Z402/1000</f>
        <v>0</v>
      </c>
      <c r="AA402" s="24">
        <f>DETAIL!AA402/1000</f>
        <v>-18.585000000000001</v>
      </c>
      <c r="AB402" s="24">
        <f>DETAIL!AB402/1000</f>
        <v>0</v>
      </c>
      <c r="AC402" s="24">
        <f>DETAIL!AC402/1000</f>
        <v>-2.4710000000000001</v>
      </c>
      <c r="AD402" s="24">
        <f>DETAIL!AD402/1000</f>
        <v>0</v>
      </c>
      <c r="AE402" s="24">
        <f>DETAIL!AE402/1000</f>
        <v>0</v>
      </c>
      <c r="AF402" s="24">
        <f>DETAIL!AF402/1000</f>
        <v>0</v>
      </c>
      <c r="AG402" s="47">
        <f>DETAIL!AG402/1000</f>
        <v>-2E-3</v>
      </c>
      <c r="AH402" s="49">
        <f>DETAIL!AH402/1000</f>
        <v>0</v>
      </c>
      <c r="AI402" s="49">
        <f>DETAIL!AI402/1000</f>
        <v>0</v>
      </c>
      <c r="AJ402" s="49">
        <f>DETAIL!AJ402/1000</f>
        <v>0</v>
      </c>
      <c r="AK402" s="49">
        <f>DETAIL!AK402/1000</f>
        <v>0</v>
      </c>
      <c r="AL402" s="49">
        <f>DETAIL!AL402/1000</f>
        <v>0</v>
      </c>
      <c r="AM402" s="49">
        <f>DETAIL!AM402/1000</f>
        <v>0</v>
      </c>
      <c r="AN402" s="49">
        <f>DETAIL!AN402/1000</f>
        <v>0</v>
      </c>
      <c r="AO402" s="49">
        <f>DETAIL!AO402/1000</f>
        <v>0</v>
      </c>
      <c r="AP402" s="49">
        <f>DETAIL!AP402/1000</f>
        <v>0</v>
      </c>
      <c r="AQ402" s="49">
        <f>DETAIL!AQ402/1000</f>
        <v>0</v>
      </c>
      <c r="AR402" s="49">
        <f>DETAIL!AR402/1000</f>
        <v>0</v>
      </c>
      <c r="AS402" s="49">
        <f>DETAIL!AS402/1000</f>
        <v>0</v>
      </c>
      <c r="AT402" s="49">
        <f>DETAIL!AT402/1000</f>
        <v>0</v>
      </c>
    </row>
    <row r="403" spans="1:46" ht="13.35" customHeight="1">
      <c r="A403" s="28" t="s">
        <v>8</v>
      </c>
      <c r="B403" s="31">
        <f>DETAIL!B403/1000</f>
        <v>1105.7236099999998</v>
      </c>
      <c r="C403" s="31">
        <f>DETAIL!C403/1000</f>
        <v>1267.4666400000001</v>
      </c>
      <c r="D403" s="31">
        <f>DETAIL!D403/1000</f>
        <v>1058.692</v>
      </c>
      <c r="E403" s="31">
        <f>DETAIL!E403/1000</f>
        <v>1113.26</v>
      </c>
      <c r="F403" s="31">
        <f>DETAIL!F403/1000</f>
        <v>1132.06</v>
      </c>
      <c r="G403" s="31">
        <f>DETAIL!G403/1000</f>
        <v>1145.009</v>
      </c>
      <c r="H403" s="31">
        <f>DETAIL!H403/1000</f>
        <v>880.96299999999997</v>
      </c>
      <c r="I403" s="31">
        <f>DETAIL!I403/1000</f>
        <v>870.49699999999996</v>
      </c>
      <c r="J403" s="31">
        <f>DETAIL!J403/1000</f>
        <v>763.745</v>
      </c>
      <c r="K403" s="31">
        <f>DETAIL!K403/1000</f>
        <v>700.72500000000002</v>
      </c>
      <c r="L403" s="31">
        <f>DETAIL!L403/1000</f>
        <v>463.57600000000002</v>
      </c>
      <c r="M403" s="31">
        <f>DETAIL!M403/1000</f>
        <v>418.959</v>
      </c>
      <c r="N403" s="31">
        <f>DETAIL!N403/1000</f>
        <v>626.67700000000002</v>
      </c>
      <c r="O403" s="31">
        <f>DETAIL!O403/1000</f>
        <v>722.18</v>
      </c>
      <c r="P403" s="31">
        <f>DETAIL!P403/1000</f>
        <v>750.80799999999999</v>
      </c>
      <c r="Q403" s="31">
        <f>DETAIL!Q403/1000</f>
        <v>758.279</v>
      </c>
      <c r="R403" s="31">
        <f>DETAIL!R403/1000</f>
        <v>752.54600000000005</v>
      </c>
      <c r="S403" s="31">
        <f>DETAIL!S403/1000</f>
        <v>783.10799999999995</v>
      </c>
      <c r="T403" s="31">
        <f>DETAIL!T403/1000</f>
        <v>729.26900000000001</v>
      </c>
      <c r="U403" s="31">
        <f>DETAIL!U403/1000</f>
        <v>538.17600000000004</v>
      </c>
      <c r="V403" s="31">
        <f>DETAIL!V403/1000</f>
        <v>477.07100000000003</v>
      </c>
      <c r="W403" s="31">
        <f>DETAIL!W403/1000</f>
        <v>474.666</v>
      </c>
      <c r="X403" s="31">
        <f>DETAIL!X403/1000</f>
        <v>326.50400000000002</v>
      </c>
      <c r="Y403" s="31">
        <f>DETAIL!Y403/1000</f>
        <v>481.548</v>
      </c>
      <c r="Z403" s="31">
        <f>DETAIL!Z403/1000</f>
        <v>426.44600000000003</v>
      </c>
      <c r="AA403" s="31">
        <f>DETAIL!AA403/1000</f>
        <v>322.18299999999999</v>
      </c>
      <c r="AB403" s="31">
        <f>DETAIL!AB403/1000</f>
        <v>444.73399999999998</v>
      </c>
      <c r="AC403" s="31">
        <f>DETAIL!AC403/1000</f>
        <v>426.03899999999999</v>
      </c>
      <c r="AD403" s="31">
        <f>DETAIL!AD403/1000</f>
        <v>405.24700000000001</v>
      </c>
      <c r="AE403" s="31">
        <f>DETAIL!AE403/1000</f>
        <v>276.11099999999999</v>
      </c>
      <c r="AF403" s="31">
        <f>DETAIL!AF403/1000</f>
        <v>208.94800000000001</v>
      </c>
      <c r="AG403" s="31">
        <f>DETAIL!AG403/1000</f>
        <v>149.91200000000001</v>
      </c>
      <c r="AH403" s="31">
        <f>DETAIL!AH403/1000</f>
        <v>2E-3</v>
      </c>
      <c r="AI403" s="31">
        <f>DETAIL!AI403/1000</f>
        <v>0</v>
      </c>
      <c r="AJ403" s="31">
        <f>DETAIL!AJ403/1000</f>
        <v>0</v>
      </c>
      <c r="AK403" s="31">
        <f>DETAIL!AK403/1000</f>
        <v>0</v>
      </c>
      <c r="AL403" s="31">
        <f>DETAIL!AL403/1000</f>
        <v>0</v>
      </c>
      <c r="AM403" s="31">
        <f>DETAIL!AM403/1000</f>
        <v>0</v>
      </c>
      <c r="AN403" s="31">
        <f>DETAIL!AN403/1000</f>
        <v>0</v>
      </c>
      <c r="AO403" s="31">
        <f>DETAIL!AO403/1000</f>
        <v>0</v>
      </c>
      <c r="AP403" s="31">
        <f>DETAIL!AP403/1000</f>
        <v>0</v>
      </c>
      <c r="AQ403" s="31">
        <f>DETAIL!AQ403/1000</f>
        <v>0</v>
      </c>
      <c r="AR403" s="31">
        <f>DETAIL!AR403/1000</f>
        <v>0</v>
      </c>
      <c r="AS403" s="31">
        <f>DETAIL!AS403/1000</f>
        <v>0</v>
      </c>
      <c r="AT403" s="31">
        <f>DETAIL!AT403/1000</f>
        <v>0</v>
      </c>
    </row>
    <row r="404" spans="1:46" ht="13.35" customHeight="1">
      <c r="B404"/>
      <c r="C404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41"/>
      <c r="AC404" s="41"/>
      <c r="AD404" s="23"/>
      <c r="AE404" s="23"/>
      <c r="AF404" s="23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</row>
    <row r="405" spans="1:46" s="3" customFormat="1" ht="13.35" customHeight="1">
      <c r="A405" s="3" t="s">
        <v>157</v>
      </c>
      <c r="B405"/>
      <c r="C405"/>
      <c r="AB405" s="8"/>
      <c r="AC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</row>
    <row r="406" spans="1:46" ht="13.35" customHeight="1">
      <c r="A406" s="28" t="s">
        <v>3</v>
      </c>
      <c r="B406" s="31">
        <f>DETAIL!B406/1000</f>
        <v>1111.24298</v>
      </c>
      <c r="C406" s="31">
        <f>DETAIL!C406/1000</f>
        <v>971.64546999999993</v>
      </c>
      <c r="D406" s="31">
        <f>DETAIL!D406/1000</f>
        <v>940.62599999999998</v>
      </c>
      <c r="E406" s="31">
        <f>DETAIL!E406/1000</f>
        <v>977.85799999999995</v>
      </c>
      <c r="F406" s="31">
        <f>DETAIL!F406/1000</f>
        <v>938.28099999999995</v>
      </c>
      <c r="G406" s="31">
        <f>DETAIL!G406/1000</f>
        <v>958.46299999999997</v>
      </c>
      <c r="H406" s="31">
        <f>DETAIL!H406/1000</f>
        <v>1010.287</v>
      </c>
      <c r="I406" s="31">
        <f>DETAIL!I406/1000</f>
        <v>987.51800000000003</v>
      </c>
      <c r="J406" s="31">
        <f>DETAIL!J406/1000</f>
        <v>722.25900000000001</v>
      </c>
      <c r="K406" s="31">
        <f>DETAIL!K406/1000</f>
        <v>667.03800000000001</v>
      </c>
      <c r="L406" s="31">
        <f>DETAIL!L406/1000</f>
        <v>711.81500000000005</v>
      </c>
      <c r="M406" s="31">
        <f>DETAIL!M406/1000</f>
        <v>687.952</v>
      </c>
      <c r="N406" s="31">
        <f>DETAIL!N406/1000</f>
        <v>602.83000000000004</v>
      </c>
      <c r="O406" s="31">
        <f>DETAIL!O406/1000</f>
        <v>425.69799999999998</v>
      </c>
      <c r="P406" s="31">
        <f>DETAIL!P406/1000</f>
        <v>505.65100000000001</v>
      </c>
      <c r="Q406" s="31">
        <f>DETAIL!Q406/1000</f>
        <v>575.72900000000004</v>
      </c>
      <c r="R406" s="31">
        <f>DETAIL!R406/1000</f>
        <v>558.04399999999998</v>
      </c>
      <c r="S406" s="31">
        <f>DETAIL!S406/1000</f>
        <v>463.471</v>
      </c>
      <c r="T406" s="31">
        <f>DETAIL!T406/1000</f>
        <v>421.56700000000001</v>
      </c>
      <c r="U406" s="31">
        <f>DETAIL!U406/1000</f>
        <v>444.12099999999998</v>
      </c>
      <c r="V406" s="31">
        <f>DETAIL!V406/1000</f>
        <v>436.23200000000003</v>
      </c>
      <c r="W406" s="31">
        <f>DETAIL!W406/1000</f>
        <v>451.976</v>
      </c>
      <c r="X406" s="31">
        <f>DETAIL!X406/1000</f>
        <v>447.57499999999999</v>
      </c>
      <c r="Y406" s="31">
        <f>DETAIL!Y406/1000</f>
        <v>439.69400000000002</v>
      </c>
      <c r="Z406" s="31">
        <f>DETAIL!Z406/1000</f>
        <v>417.07900000000001</v>
      </c>
      <c r="AA406" s="31">
        <f>DETAIL!AA406/1000</f>
        <v>469.87599999999998</v>
      </c>
      <c r="AB406" s="31">
        <f>DETAIL!AB406/1000</f>
        <v>451.74599999999998</v>
      </c>
      <c r="AC406" s="31">
        <f>DETAIL!AC406/1000</f>
        <v>380.61799999999999</v>
      </c>
      <c r="AD406" s="31">
        <f>DETAIL!AD406/1000</f>
        <v>274.90600000000001</v>
      </c>
      <c r="AE406" s="31">
        <f>DETAIL!AE406/1000</f>
        <v>209.619</v>
      </c>
      <c r="AF406" s="31">
        <f>DETAIL!AF406/1000</f>
        <v>244.27699999999999</v>
      </c>
      <c r="AG406" s="31">
        <f>DETAIL!AG406/1000</f>
        <v>260.26499999999999</v>
      </c>
      <c r="AH406" s="31">
        <f>DETAIL!AH406/1000</f>
        <v>242.61199999999999</v>
      </c>
      <c r="AI406" s="47">
        <f>DETAIL!AI406/1000</f>
        <v>269.71800000000002</v>
      </c>
      <c r="AJ406" s="49">
        <f>DETAIL!AJ406/1000</f>
        <v>0</v>
      </c>
      <c r="AK406" s="49">
        <f>DETAIL!AK406/1000</f>
        <v>0</v>
      </c>
      <c r="AL406" s="49">
        <f>DETAIL!AL406/1000</f>
        <v>0</v>
      </c>
      <c r="AM406" s="49">
        <f>DETAIL!AM406/1000</f>
        <v>0</v>
      </c>
      <c r="AN406" s="49">
        <f>DETAIL!AN406/1000</f>
        <v>0</v>
      </c>
      <c r="AO406" s="49">
        <f>DETAIL!AO406/1000</f>
        <v>0</v>
      </c>
      <c r="AP406" s="49">
        <f>DETAIL!AP406/1000</f>
        <v>0</v>
      </c>
      <c r="AQ406" s="49">
        <f>DETAIL!AQ406/1000</f>
        <v>0</v>
      </c>
      <c r="AR406" s="49">
        <f>DETAIL!AR406/1000</f>
        <v>0</v>
      </c>
      <c r="AS406" s="49">
        <f>DETAIL!AS406/1000</f>
        <v>0</v>
      </c>
      <c r="AT406" s="49">
        <f>DETAIL!AT406/1000</f>
        <v>0</v>
      </c>
    </row>
    <row r="407" spans="1:46" ht="13.35" customHeight="1">
      <c r="A407" s="28" t="s">
        <v>4</v>
      </c>
      <c r="B407" s="31">
        <f>DETAIL!B407/1000</f>
        <v>12.34858</v>
      </c>
      <c r="C407" s="31">
        <f>DETAIL!C407/1000</f>
        <v>15.40375</v>
      </c>
      <c r="D407" s="31">
        <f>DETAIL!D407/1000</f>
        <v>28.652999999999999</v>
      </c>
      <c r="E407" s="31">
        <f>DETAIL!E407/1000</f>
        <v>28.664999999999999</v>
      </c>
      <c r="F407" s="31">
        <f>DETAIL!F407/1000</f>
        <v>19.701000000000001</v>
      </c>
      <c r="G407" s="31">
        <f>DETAIL!G407/1000</f>
        <v>71.614999999999995</v>
      </c>
      <c r="H407" s="31">
        <f>DETAIL!H407/1000</f>
        <v>44.765000000000001</v>
      </c>
      <c r="I407" s="31">
        <f>DETAIL!I407/1000</f>
        <v>50.603999999999999</v>
      </c>
      <c r="J407" s="31">
        <f>DETAIL!J407/1000</f>
        <v>58.732999999999997</v>
      </c>
      <c r="K407" s="31">
        <f>DETAIL!K407/1000</f>
        <v>67.521000000000001</v>
      </c>
      <c r="L407" s="31">
        <f>DETAIL!L407/1000</f>
        <v>87.037999999999997</v>
      </c>
      <c r="M407" s="31">
        <f>DETAIL!M407/1000</f>
        <v>78.867000000000004</v>
      </c>
      <c r="N407" s="31">
        <f>DETAIL!N407/1000</f>
        <v>48.058999999999997</v>
      </c>
      <c r="O407" s="31">
        <f>DETAIL!O407/1000</f>
        <v>65.435000000000002</v>
      </c>
      <c r="P407" s="31">
        <f>DETAIL!P407/1000</f>
        <v>48.82</v>
      </c>
      <c r="Q407" s="31">
        <f>DETAIL!Q407/1000</f>
        <v>30.806999999999999</v>
      </c>
      <c r="R407" s="31">
        <f>DETAIL!R407/1000</f>
        <v>24.757999999999999</v>
      </c>
      <c r="S407" s="31">
        <f>DETAIL!S407/1000</f>
        <v>66.676000000000002</v>
      </c>
      <c r="T407" s="31">
        <f>DETAIL!T407/1000</f>
        <v>43.454999999999998</v>
      </c>
      <c r="U407" s="31">
        <f>DETAIL!U407/1000</f>
        <v>38.610999999999997</v>
      </c>
      <c r="V407" s="31">
        <f>DETAIL!V407/1000</f>
        <v>25.123999999999999</v>
      </c>
      <c r="W407" s="31">
        <f>DETAIL!W407/1000</f>
        <v>27.722000000000001</v>
      </c>
      <c r="X407" s="31">
        <f>DETAIL!X407/1000</f>
        <v>23.463000000000001</v>
      </c>
      <c r="Y407" s="31">
        <f>DETAIL!Y407/1000</f>
        <v>27.398</v>
      </c>
      <c r="Z407" s="31">
        <f>DETAIL!Z407/1000</f>
        <v>31.091999999999999</v>
      </c>
      <c r="AA407" s="31">
        <f>DETAIL!AA407/1000</f>
        <v>28.167999999999999</v>
      </c>
      <c r="AB407" s="31">
        <f>DETAIL!AB407/1000</f>
        <v>34.168999999999997</v>
      </c>
      <c r="AC407" s="31">
        <f>DETAIL!AC407/1000</f>
        <v>36.619999999999997</v>
      </c>
      <c r="AD407" s="31">
        <f>DETAIL!AD407/1000</f>
        <v>19.492000000000001</v>
      </c>
      <c r="AE407" s="31">
        <f>DETAIL!AE407/1000</f>
        <v>20.468</v>
      </c>
      <c r="AF407" s="31">
        <f>DETAIL!AF407/1000</f>
        <v>9.6509999999999998</v>
      </c>
      <c r="AG407" s="47">
        <f>DETAIL!AG407/1000</f>
        <v>31.158999999999999</v>
      </c>
      <c r="AH407" s="47">
        <f>DETAIL!AH407/1000</f>
        <v>7.3979999999999997</v>
      </c>
      <c r="AI407" s="47">
        <f>DETAIL!AI407/1000</f>
        <v>50.335000000000001</v>
      </c>
      <c r="AJ407" s="49">
        <f>DETAIL!AJ407/1000</f>
        <v>0</v>
      </c>
      <c r="AK407" s="49">
        <f>DETAIL!AK407/1000</f>
        <v>0</v>
      </c>
      <c r="AL407" s="49">
        <f>DETAIL!AL407/1000</f>
        <v>0</v>
      </c>
      <c r="AM407" s="49">
        <f>DETAIL!AM407/1000</f>
        <v>0</v>
      </c>
      <c r="AN407" s="49">
        <f>DETAIL!AN407/1000</f>
        <v>0</v>
      </c>
      <c r="AO407" s="49">
        <f>DETAIL!AO407/1000</f>
        <v>0</v>
      </c>
      <c r="AP407" s="49">
        <f>DETAIL!AP407/1000</f>
        <v>0</v>
      </c>
      <c r="AQ407" s="49">
        <f>DETAIL!AQ407/1000</f>
        <v>0</v>
      </c>
      <c r="AR407" s="49">
        <f>DETAIL!AR407/1000</f>
        <v>0</v>
      </c>
      <c r="AS407" s="49">
        <f>DETAIL!AS407/1000</f>
        <v>0</v>
      </c>
      <c r="AT407" s="49">
        <f>DETAIL!AT407/1000</f>
        <v>0</v>
      </c>
    </row>
    <row r="408" spans="1:46" ht="13.35" customHeight="1">
      <c r="A408" s="28" t="s">
        <v>5</v>
      </c>
      <c r="B408" s="31">
        <f>DETAIL!B408/1000</f>
        <v>0</v>
      </c>
      <c r="C408" s="31">
        <f>DETAIL!C408/1000</f>
        <v>0</v>
      </c>
      <c r="D408" s="31">
        <f>DETAIL!D408/1000</f>
        <v>0</v>
      </c>
      <c r="E408" s="31">
        <f>DETAIL!E408/1000</f>
        <v>0</v>
      </c>
      <c r="F408" s="31">
        <f>DETAIL!F408/1000</f>
        <v>0</v>
      </c>
      <c r="G408" s="31">
        <f>DETAIL!G408/1000</f>
        <v>0</v>
      </c>
      <c r="H408" s="31">
        <f>DETAIL!H408/1000</f>
        <v>0</v>
      </c>
      <c r="I408" s="31">
        <f>DETAIL!I408/1000</f>
        <v>0</v>
      </c>
      <c r="J408" s="31">
        <f>DETAIL!J408/1000</f>
        <v>0</v>
      </c>
      <c r="K408" s="31">
        <f>DETAIL!K408/1000</f>
        <v>0</v>
      </c>
      <c r="L408" s="31">
        <f>DETAIL!L408/1000</f>
        <v>0</v>
      </c>
      <c r="M408" s="31">
        <f>DETAIL!M408/1000</f>
        <v>0</v>
      </c>
      <c r="N408" s="31">
        <f>DETAIL!N408/1000</f>
        <v>0</v>
      </c>
      <c r="O408" s="31">
        <f>DETAIL!O408/1000</f>
        <v>0</v>
      </c>
      <c r="P408" s="31">
        <f>DETAIL!P408/1000</f>
        <v>0</v>
      </c>
      <c r="Q408" s="31">
        <f>DETAIL!Q408/1000</f>
        <v>0</v>
      </c>
      <c r="R408" s="31">
        <f>DETAIL!R408/1000</f>
        <v>0</v>
      </c>
      <c r="S408" s="31">
        <f>DETAIL!S408/1000</f>
        <v>0</v>
      </c>
      <c r="T408" s="31">
        <f>DETAIL!T408/1000</f>
        <v>0</v>
      </c>
      <c r="U408" s="31">
        <f>DETAIL!U408/1000</f>
        <v>0</v>
      </c>
      <c r="V408" s="31">
        <f>DETAIL!V408/1000</f>
        <v>0</v>
      </c>
      <c r="W408" s="31">
        <f>DETAIL!W408/1000</f>
        <v>0</v>
      </c>
      <c r="X408" s="31">
        <f>DETAIL!X408/1000</f>
        <v>0</v>
      </c>
      <c r="Y408" s="31">
        <f>DETAIL!Y408/1000</f>
        <v>0</v>
      </c>
      <c r="Z408" s="31">
        <f>DETAIL!Z408/1000</f>
        <v>0</v>
      </c>
      <c r="AA408" s="31">
        <f>DETAIL!AA408/1000</f>
        <v>0</v>
      </c>
      <c r="AB408" s="31">
        <f>DETAIL!AB408/1000</f>
        <v>0</v>
      </c>
      <c r="AC408" s="31">
        <f>DETAIL!AC408/1000</f>
        <v>0</v>
      </c>
      <c r="AD408" s="31">
        <f>DETAIL!AD408/1000</f>
        <v>0</v>
      </c>
      <c r="AE408" s="31">
        <f>DETAIL!AE408/1000</f>
        <v>0</v>
      </c>
      <c r="AF408" s="31">
        <f>DETAIL!AF408/1000</f>
        <v>0</v>
      </c>
      <c r="AG408" s="47">
        <f>DETAIL!AG408/1000</f>
        <v>0</v>
      </c>
      <c r="AH408" s="47">
        <f>DETAIL!AH408/1000</f>
        <v>0</v>
      </c>
      <c r="AI408" s="47">
        <f>DETAIL!AI408/1000</f>
        <v>0</v>
      </c>
      <c r="AJ408" s="49">
        <f>DETAIL!AJ408/1000</f>
        <v>0</v>
      </c>
      <c r="AK408" s="49">
        <f>DETAIL!AK408/1000</f>
        <v>0</v>
      </c>
      <c r="AL408" s="49">
        <f>DETAIL!AL408/1000</f>
        <v>0</v>
      </c>
      <c r="AM408" s="49">
        <f>DETAIL!AM408/1000</f>
        <v>0</v>
      </c>
      <c r="AN408" s="49">
        <f>DETAIL!AN408/1000</f>
        <v>0</v>
      </c>
      <c r="AO408" s="49">
        <f>DETAIL!AO408/1000</f>
        <v>0</v>
      </c>
      <c r="AP408" s="49">
        <f>DETAIL!AP408/1000</f>
        <v>0</v>
      </c>
      <c r="AQ408" s="49">
        <f>DETAIL!AQ408/1000</f>
        <v>0</v>
      </c>
      <c r="AR408" s="49">
        <f>DETAIL!AR408/1000</f>
        <v>0</v>
      </c>
      <c r="AS408" s="49">
        <f>DETAIL!AS408/1000</f>
        <v>0</v>
      </c>
      <c r="AT408" s="49">
        <f>DETAIL!AT408/1000</f>
        <v>0</v>
      </c>
    </row>
    <row r="409" spans="1:46" ht="13.35" customHeight="1">
      <c r="A409" s="26" t="s">
        <v>6</v>
      </c>
      <c r="B409" s="31">
        <f>DETAIL!B409/1000</f>
        <v>0</v>
      </c>
      <c r="C409" s="31">
        <f>DETAIL!C409/1000</f>
        <v>-0.42099999999999999</v>
      </c>
      <c r="D409" s="24">
        <f>DETAIL!D409/1000</f>
        <v>0</v>
      </c>
      <c r="E409" s="24">
        <f>DETAIL!E409/1000</f>
        <v>0</v>
      </c>
      <c r="F409" s="24">
        <f>DETAIL!F409/1000</f>
        <v>0</v>
      </c>
      <c r="G409" s="24">
        <f>DETAIL!G409/1000</f>
        <v>-5.7990000000000004</v>
      </c>
      <c r="H409" s="24">
        <f>DETAIL!H409/1000</f>
        <v>0</v>
      </c>
      <c r="I409" s="24">
        <f>DETAIL!I409/1000</f>
        <v>-3.14</v>
      </c>
      <c r="J409" s="24">
        <f>DETAIL!J409/1000</f>
        <v>-1.4450000000000001</v>
      </c>
      <c r="K409" s="24">
        <f>DETAIL!K409/1000</f>
        <v>0</v>
      </c>
      <c r="L409" s="24">
        <f>DETAIL!L409/1000</f>
        <v>0</v>
      </c>
      <c r="M409" s="24">
        <f>DETAIL!M409/1000</f>
        <v>0</v>
      </c>
      <c r="N409" s="24">
        <f>DETAIL!N409/1000</f>
        <v>0</v>
      </c>
      <c r="O409" s="24">
        <f>DETAIL!O409/1000</f>
        <v>-9.5619999999999994</v>
      </c>
      <c r="P409" s="24">
        <f>DETAIL!P409/1000</f>
        <v>0</v>
      </c>
      <c r="Q409" s="24">
        <f>DETAIL!Q409/1000</f>
        <v>-0.16</v>
      </c>
      <c r="R409" s="24">
        <f>DETAIL!R409/1000</f>
        <v>-0.23899999999999999</v>
      </c>
      <c r="S409" s="24">
        <f>DETAIL!S409/1000</f>
        <v>0</v>
      </c>
      <c r="T409" s="24">
        <f>DETAIL!T409/1000</f>
        <v>-12.167</v>
      </c>
      <c r="U409" s="24">
        <f>DETAIL!U409/1000</f>
        <v>0</v>
      </c>
      <c r="V409" s="24">
        <f>DETAIL!V409/1000</f>
        <v>0</v>
      </c>
      <c r="W409" s="24">
        <f>DETAIL!W409/1000</f>
        <v>0</v>
      </c>
      <c r="X409" s="24">
        <f>DETAIL!X409/1000</f>
        <v>0</v>
      </c>
      <c r="Y409" s="24">
        <f>DETAIL!Y409/1000</f>
        <v>0</v>
      </c>
      <c r="Z409" s="24">
        <f>DETAIL!Z409/1000</f>
        <v>0</v>
      </c>
      <c r="AA409" s="24">
        <f>DETAIL!AA409/1000</f>
        <v>0</v>
      </c>
      <c r="AB409" s="24">
        <f>DETAIL!AB409/1000</f>
        <v>0</v>
      </c>
      <c r="AC409" s="24">
        <f>DETAIL!AC409/1000</f>
        <v>0</v>
      </c>
      <c r="AD409" s="24">
        <f>DETAIL!AD409/1000</f>
        <v>0</v>
      </c>
      <c r="AE409" s="24">
        <f>DETAIL!AE409/1000</f>
        <v>0</v>
      </c>
      <c r="AF409" s="24">
        <f>DETAIL!AF409/1000</f>
        <v>0</v>
      </c>
      <c r="AG409" s="47">
        <f>DETAIL!AG409/1000</f>
        <v>-4.2359999999999998</v>
      </c>
      <c r="AH409" s="47">
        <f>DETAIL!AH409/1000</f>
        <v>0</v>
      </c>
      <c r="AI409" s="47">
        <f>DETAIL!AI409/1000</f>
        <v>0</v>
      </c>
      <c r="AJ409" s="49">
        <f>DETAIL!AJ409/1000</f>
        <v>0</v>
      </c>
      <c r="AK409" s="49">
        <f>DETAIL!AK409/1000</f>
        <v>0</v>
      </c>
      <c r="AL409" s="49">
        <f>DETAIL!AL409/1000</f>
        <v>0</v>
      </c>
      <c r="AM409" s="49">
        <f>DETAIL!AM409/1000</f>
        <v>0</v>
      </c>
      <c r="AN409" s="49">
        <f>DETAIL!AN409/1000</f>
        <v>0</v>
      </c>
      <c r="AO409" s="49">
        <f>DETAIL!AO409/1000</f>
        <v>0</v>
      </c>
      <c r="AP409" s="49">
        <f>DETAIL!AP409/1000</f>
        <v>0</v>
      </c>
      <c r="AQ409" s="49">
        <f>DETAIL!AQ409/1000</f>
        <v>0</v>
      </c>
      <c r="AR409" s="49">
        <f>DETAIL!AR409/1000</f>
        <v>0</v>
      </c>
      <c r="AS409" s="49">
        <f>DETAIL!AS409/1000</f>
        <v>0</v>
      </c>
      <c r="AT409" s="49">
        <f>DETAIL!AT409/1000</f>
        <v>0</v>
      </c>
    </row>
    <row r="410" spans="1:46" ht="13.35" customHeight="1">
      <c r="A410" s="28" t="s">
        <v>8</v>
      </c>
      <c r="B410" s="31">
        <f>DETAIL!B410/1000</f>
        <v>1123.5915600000001</v>
      </c>
      <c r="C410" s="31">
        <f>DETAIL!C410/1000</f>
        <v>986.62821999999994</v>
      </c>
      <c r="D410" s="31">
        <f>DETAIL!D410/1000</f>
        <v>969.279</v>
      </c>
      <c r="E410" s="31">
        <f>DETAIL!E410/1000</f>
        <v>1006.523</v>
      </c>
      <c r="F410" s="31">
        <f>DETAIL!F410/1000</f>
        <v>957.98199999999997</v>
      </c>
      <c r="G410" s="31">
        <f>DETAIL!G410/1000</f>
        <v>1024.279</v>
      </c>
      <c r="H410" s="31">
        <f>DETAIL!H410/1000</f>
        <v>1055.0519999999999</v>
      </c>
      <c r="I410" s="31">
        <f>DETAIL!I410/1000</f>
        <v>1034.982</v>
      </c>
      <c r="J410" s="31">
        <f>DETAIL!J410/1000</f>
        <v>779.54700000000003</v>
      </c>
      <c r="K410" s="31">
        <f>DETAIL!K410/1000</f>
        <v>734.55899999999997</v>
      </c>
      <c r="L410" s="31">
        <f>DETAIL!L410/1000</f>
        <v>798.85299999999995</v>
      </c>
      <c r="M410" s="31">
        <f>DETAIL!M410/1000</f>
        <v>766.81899999999996</v>
      </c>
      <c r="N410" s="31">
        <f>DETAIL!N410/1000</f>
        <v>650.88900000000001</v>
      </c>
      <c r="O410" s="31">
        <f>DETAIL!O410/1000</f>
        <v>481.57100000000003</v>
      </c>
      <c r="P410" s="31">
        <f>DETAIL!P410/1000</f>
        <v>554.471</v>
      </c>
      <c r="Q410" s="31">
        <f>DETAIL!Q410/1000</f>
        <v>606.37599999999998</v>
      </c>
      <c r="R410" s="31">
        <f>DETAIL!R410/1000</f>
        <v>582.56299999999999</v>
      </c>
      <c r="S410" s="31">
        <f>DETAIL!S410/1000</f>
        <v>530.14700000000005</v>
      </c>
      <c r="T410" s="31">
        <f>DETAIL!T410/1000</f>
        <v>452.85500000000002</v>
      </c>
      <c r="U410" s="31">
        <f>DETAIL!U410/1000</f>
        <v>482.73200000000003</v>
      </c>
      <c r="V410" s="31">
        <f>DETAIL!V410/1000</f>
        <v>461.35599999999999</v>
      </c>
      <c r="W410" s="31">
        <f>DETAIL!W410/1000</f>
        <v>479.69799999999998</v>
      </c>
      <c r="X410" s="31">
        <f>DETAIL!X410/1000</f>
        <v>471.03800000000001</v>
      </c>
      <c r="Y410" s="31">
        <f>DETAIL!Y410/1000</f>
        <v>467.09199999999998</v>
      </c>
      <c r="Z410" s="31">
        <f>DETAIL!Z410/1000</f>
        <v>448.17099999999999</v>
      </c>
      <c r="AA410" s="31">
        <f>DETAIL!AA410/1000</f>
        <v>498.04399999999998</v>
      </c>
      <c r="AB410" s="31">
        <f>DETAIL!AB410/1000</f>
        <v>485.91500000000002</v>
      </c>
      <c r="AC410" s="31">
        <f>DETAIL!AC410/1000</f>
        <v>417.238</v>
      </c>
      <c r="AD410" s="31">
        <f>DETAIL!AD410/1000</f>
        <v>294.39800000000002</v>
      </c>
      <c r="AE410" s="31">
        <f>DETAIL!AE410/1000</f>
        <v>230.08699999999999</v>
      </c>
      <c r="AF410" s="31">
        <f>DETAIL!AF410/1000</f>
        <v>253.928</v>
      </c>
      <c r="AG410" s="31">
        <f>DETAIL!AG410/1000</f>
        <v>287.18799999999999</v>
      </c>
      <c r="AH410" s="31">
        <f>DETAIL!AH410/1000</f>
        <v>250.01</v>
      </c>
      <c r="AI410" s="31">
        <f>DETAIL!AI410/1000</f>
        <v>320.053</v>
      </c>
      <c r="AJ410" s="31">
        <f>DETAIL!AJ410/1000</f>
        <v>0</v>
      </c>
      <c r="AK410" s="31">
        <f>DETAIL!AK410/1000</f>
        <v>0</v>
      </c>
      <c r="AL410" s="31">
        <f>DETAIL!AL410/1000</f>
        <v>0</v>
      </c>
      <c r="AM410" s="31">
        <f>DETAIL!AM410/1000</f>
        <v>0</v>
      </c>
      <c r="AN410" s="31">
        <f>DETAIL!AN410/1000</f>
        <v>0</v>
      </c>
      <c r="AO410" s="31">
        <f>DETAIL!AO410/1000</f>
        <v>0</v>
      </c>
      <c r="AP410" s="31">
        <f>DETAIL!AP410/1000</f>
        <v>0</v>
      </c>
      <c r="AQ410" s="31">
        <f>DETAIL!AQ410/1000</f>
        <v>0</v>
      </c>
      <c r="AR410" s="31">
        <f>DETAIL!AR410/1000</f>
        <v>0</v>
      </c>
      <c r="AS410" s="31">
        <f>DETAIL!AS410/1000</f>
        <v>0</v>
      </c>
      <c r="AT410" s="31">
        <f>DETAIL!AT410/1000</f>
        <v>0</v>
      </c>
    </row>
    <row r="411" spans="1:46" ht="13.35" customHeight="1">
      <c r="B411"/>
      <c r="C411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41"/>
      <c r="AC411" s="41"/>
      <c r="AD411" s="23"/>
      <c r="AE411" s="23"/>
      <c r="AF411" s="23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</row>
    <row r="412" spans="1:46" s="3" customFormat="1" ht="13.35" customHeight="1">
      <c r="A412" s="3" t="s">
        <v>66</v>
      </c>
      <c r="B412"/>
      <c r="C412"/>
      <c r="AB412" s="8"/>
      <c r="AC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</row>
    <row r="413" spans="1:46" ht="13.35" customHeight="1">
      <c r="A413" s="28" t="s">
        <v>3</v>
      </c>
      <c r="B413" s="31">
        <f>DETAIL!B413/1000</f>
        <v>0</v>
      </c>
      <c r="C413" s="31">
        <f>DETAIL!C413/1000</f>
        <v>0</v>
      </c>
      <c r="D413" s="31">
        <f>DETAIL!D413/1000</f>
        <v>0</v>
      </c>
      <c r="E413" s="31">
        <f>DETAIL!E413/1000</f>
        <v>0</v>
      </c>
      <c r="F413" s="31">
        <f>DETAIL!F413/1000</f>
        <v>0</v>
      </c>
      <c r="G413" s="31">
        <f>DETAIL!G413/1000</f>
        <v>0</v>
      </c>
      <c r="H413" s="31">
        <f>DETAIL!H413/1000</f>
        <v>0</v>
      </c>
      <c r="I413" s="31">
        <f>DETAIL!I413/1000</f>
        <v>0</v>
      </c>
      <c r="J413" s="31">
        <f>DETAIL!J413/1000</f>
        <v>0</v>
      </c>
      <c r="K413" s="31">
        <f>DETAIL!K413/1000</f>
        <v>0</v>
      </c>
      <c r="L413" s="31">
        <f>DETAIL!L413/1000</f>
        <v>0</v>
      </c>
      <c r="M413" s="31">
        <f>DETAIL!M413/1000</f>
        <v>0</v>
      </c>
      <c r="N413" s="31">
        <f>DETAIL!N413/1000</f>
        <v>0</v>
      </c>
      <c r="O413" s="31">
        <f>DETAIL!O413/1000</f>
        <v>0</v>
      </c>
      <c r="P413" s="31">
        <f>DETAIL!P413/1000</f>
        <v>0</v>
      </c>
      <c r="Q413" s="31">
        <f>DETAIL!Q413/1000</f>
        <v>0</v>
      </c>
      <c r="R413" s="31">
        <f>DETAIL!R413/1000</f>
        <v>0</v>
      </c>
      <c r="S413" s="31">
        <f>DETAIL!S413/1000</f>
        <v>0</v>
      </c>
      <c r="T413" s="31">
        <f>DETAIL!T413/1000</f>
        <v>0</v>
      </c>
      <c r="U413" s="31">
        <f>DETAIL!U413/1000</f>
        <v>0</v>
      </c>
      <c r="V413" s="31">
        <f>DETAIL!V413/1000</f>
        <v>0</v>
      </c>
      <c r="W413" s="31">
        <f>DETAIL!W413/1000</f>
        <v>0</v>
      </c>
      <c r="X413" s="31">
        <f>DETAIL!X413/1000</f>
        <v>0</v>
      </c>
      <c r="Y413" s="31">
        <f>DETAIL!Y413/1000</f>
        <v>0</v>
      </c>
      <c r="Z413" s="31">
        <f>DETAIL!Z413/1000</f>
        <v>0</v>
      </c>
      <c r="AA413" s="31">
        <f>DETAIL!AA413/1000</f>
        <v>0</v>
      </c>
      <c r="AB413" s="31">
        <f>DETAIL!AB413/1000</f>
        <v>0</v>
      </c>
      <c r="AC413" s="31">
        <f>DETAIL!AC413/1000</f>
        <v>0</v>
      </c>
      <c r="AD413" s="31">
        <f>DETAIL!AD413/1000</f>
        <v>0</v>
      </c>
      <c r="AE413" s="31">
        <f>DETAIL!AE413/1000</f>
        <v>0</v>
      </c>
      <c r="AF413" s="31">
        <f>DETAIL!AF413/1000</f>
        <v>0</v>
      </c>
      <c r="AG413" s="49">
        <f>DETAIL!AG413/1000</f>
        <v>0</v>
      </c>
      <c r="AH413" s="49">
        <f>DETAIL!AH413/1000</f>
        <v>0</v>
      </c>
      <c r="AI413" s="47">
        <f>DETAIL!AI413/1000</f>
        <v>62.783999999999999</v>
      </c>
      <c r="AJ413" s="49">
        <f>DETAIL!AJ413/1000</f>
        <v>0</v>
      </c>
      <c r="AK413" s="49">
        <f>DETAIL!AK413/1000</f>
        <v>0</v>
      </c>
      <c r="AL413" s="49">
        <f>DETAIL!AL413/1000</f>
        <v>0</v>
      </c>
      <c r="AM413" s="49">
        <f>DETAIL!AM413/1000</f>
        <v>0</v>
      </c>
      <c r="AN413" s="49">
        <f>DETAIL!AN413/1000</f>
        <v>0</v>
      </c>
      <c r="AO413" s="49">
        <f>DETAIL!AO413/1000</f>
        <v>0</v>
      </c>
      <c r="AP413" s="49">
        <f>DETAIL!AP413/1000</f>
        <v>0</v>
      </c>
      <c r="AQ413" s="49">
        <f>DETAIL!AQ413/1000</f>
        <v>0</v>
      </c>
      <c r="AR413" s="49">
        <f>DETAIL!AR413/1000</f>
        <v>0</v>
      </c>
      <c r="AS413" s="49">
        <f>DETAIL!AS413/1000</f>
        <v>0</v>
      </c>
      <c r="AT413" s="49">
        <f>DETAIL!AT413/1000</f>
        <v>0</v>
      </c>
    </row>
    <row r="414" spans="1:46" ht="13.35" customHeight="1">
      <c r="A414" s="28" t="s">
        <v>4</v>
      </c>
      <c r="B414" s="31">
        <f>DETAIL!B414/1000</f>
        <v>0</v>
      </c>
      <c r="C414" s="31">
        <f>DETAIL!C414/1000</f>
        <v>0</v>
      </c>
      <c r="D414" s="31">
        <f>DETAIL!D414/1000</f>
        <v>0</v>
      </c>
      <c r="E414" s="31">
        <f>DETAIL!E414/1000</f>
        <v>0</v>
      </c>
      <c r="F414" s="31">
        <f>DETAIL!F414/1000</f>
        <v>0</v>
      </c>
      <c r="G414" s="31">
        <f>DETAIL!G414/1000</f>
        <v>0</v>
      </c>
      <c r="H414" s="31">
        <f>DETAIL!H414/1000</f>
        <v>0</v>
      </c>
      <c r="I414" s="31">
        <f>DETAIL!I414/1000</f>
        <v>0</v>
      </c>
      <c r="J414" s="31">
        <f>DETAIL!J414/1000</f>
        <v>0</v>
      </c>
      <c r="K414" s="31">
        <f>DETAIL!K414/1000</f>
        <v>0</v>
      </c>
      <c r="L414" s="31">
        <f>DETAIL!L414/1000</f>
        <v>0</v>
      </c>
      <c r="M414" s="31">
        <f>DETAIL!M414/1000</f>
        <v>0</v>
      </c>
      <c r="N414" s="31">
        <f>DETAIL!N414/1000</f>
        <v>0</v>
      </c>
      <c r="O414" s="31">
        <f>DETAIL!O414/1000</f>
        <v>0</v>
      </c>
      <c r="P414" s="31">
        <f>DETAIL!P414/1000</f>
        <v>0</v>
      </c>
      <c r="Q414" s="31">
        <f>DETAIL!Q414/1000</f>
        <v>0</v>
      </c>
      <c r="R414" s="31">
        <f>DETAIL!R414/1000</f>
        <v>0</v>
      </c>
      <c r="S414" s="31">
        <f>DETAIL!S414/1000</f>
        <v>0</v>
      </c>
      <c r="T414" s="31">
        <f>DETAIL!T414/1000</f>
        <v>0</v>
      </c>
      <c r="U414" s="31">
        <f>DETAIL!U414/1000</f>
        <v>0</v>
      </c>
      <c r="V414" s="31">
        <f>DETAIL!V414/1000</f>
        <v>0</v>
      </c>
      <c r="W414" s="31">
        <f>DETAIL!W414/1000</f>
        <v>0</v>
      </c>
      <c r="X414" s="31">
        <f>DETAIL!X414/1000</f>
        <v>0</v>
      </c>
      <c r="Y414" s="31">
        <f>DETAIL!Y414/1000</f>
        <v>0</v>
      </c>
      <c r="Z414" s="31">
        <f>DETAIL!Z414/1000</f>
        <v>0</v>
      </c>
      <c r="AA414" s="31">
        <f>DETAIL!AA414/1000</f>
        <v>0</v>
      </c>
      <c r="AB414" s="31">
        <f>DETAIL!AB414/1000</f>
        <v>0</v>
      </c>
      <c r="AC414" s="31">
        <f>DETAIL!AC414/1000</f>
        <v>0</v>
      </c>
      <c r="AD414" s="31">
        <f>DETAIL!AD414/1000</f>
        <v>0</v>
      </c>
      <c r="AE414" s="31">
        <f>DETAIL!AE414/1000</f>
        <v>0</v>
      </c>
      <c r="AF414" s="31">
        <f>DETAIL!AF414/1000</f>
        <v>0</v>
      </c>
      <c r="AG414" s="49">
        <f>DETAIL!AG414/1000</f>
        <v>0</v>
      </c>
      <c r="AH414" s="49">
        <f>DETAIL!AH414/1000</f>
        <v>0</v>
      </c>
      <c r="AI414" s="47">
        <f>DETAIL!AI414/1000</f>
        <v>29.484999999999999</v>
      </c>
      <c r="AJ414" s="49">
        <f>DETAIL!AJ414/1000</f>
        <v>0</v>
      </c>
      <c r="AK414" s="49">
        <f>DETAIL!AK414/1000</f>
        <v>0</v>
      </c>
      <c r="AL414" s="49">
        <f>DETAIL!AL414/1000</f>
        <v>0</v>
      </c>
      <c r="AM414" s="49">
        <f>DETAIL!AM414/1000</f>
        <v>0</v>
      </c>
      <c r="AN414" s="49">
        <f>DETAIL!AN414/1000</f>
        <v>0</v>
      </c>
      <c r="AO414" s="49">
        <f>DETAIL!AO414/1000</f>
        <v>0</v>
      </c>
      <c r="AP414" s="49">
        <f>DETAIL!AP414/1000</f>
        <v>0</v>
      </c>
      <c r="AQ414" s="49">
        <f>DETAIL!AQ414/1000</f>
        <v>0</v>
      </c>
      <c r="AR414" s="49">
        <f>DETAIL!AR414/1000</f>
        <v>0</v>
      </c>
      <c r="AS414" s="49">
        <f>DETAIL!AS414/1000</f>
        <v>0</v>
      </c>
      <c r="AT414" s="49">
        <f>DETAIL!AT414/1000</f>
        <v>0</v>
      </c>
    </row>
    <row r="415" spans="1:46" ht="13.35" customHeight="1">
      <c r="A415" s="28" t="s">
        <v>5</v>
      </c>
      <c r="B415" s="31">
        <f>DETAIL!B415/1000</f>
        <v>0</v>
      </c>
      <c r="C415" s="31">
        <f>DETAIL!C415/1000</f>
        <v>0</v>
      </c>
      <c r="D415" s="31">
        <f>DETAIL!D415/1000</f>
        <v>0</v>
      </c>
      <c r="E415" s="31">
        <f>DETAIL!E415/1000</f>
        <v>0</v>
      </c>
      <c r="F415" s="31">
        <f>DETAIL!F415/1000</f>
        <v>0</v>
      </c>
      <c r="G415" s="31">
        <f>DETAIL!G415/1000</f>
        <v>0</v>
      </c>
      <c r="H415" s="31">
        <f>DETAIL!H415/1000</f>
        <v>0</v>
      </c>
      <c r="I415" s="31">
        <f>DETAIL!I415/1000</f>
        <v>0</v>
      </c>
      <c r="J415" s="31">
        <f>DETAIL!J415/1000</f>
        <v>0</v>
      </c>
      <c r="K415" s="31">
        <f>DETAIL!K415/1000</f>
        <v>0</v>
      </c>
      <c r="L415" s="31">
        <f>DETAIL!L415/1000</f>
        <v>0</v>
      </c>
      <c r="M415" s="31">
        <f>DETAIL!M415/1000</f>
        <v>0</v>
      </c>
      <c r="N415" s="31">
        <f>DETAIL!N415/1000</f>
        <v>0</v>
      </c>
      <c r="O415" s="31">
        <f>DETAIL!O415/1000</f>
        <v>0</v>
      </c>
      <c r="P415" s="31">
        <f>DETAIL!P415/1000</f>
        <v>0</v>
      </c>
      <c r="Q415" s="31">
        <f>DETAIL!Q415/1000</f>
        <v>0</v>
      </c>
      <c r="R415" s="31">
        <f>DETAIL!R415/1000</f>
        <v>0</v>
      </c>
      <c r="S415" s="31">
        <f>DETAIL!S415/1000</f>
        <v>0</v>
      </c>
      <c r="T415" s="31">
        <f>DETAIL!T415/1000</f>
        <v>0</v>
      </c>
      <c r="U415" s="31">
        <f>DETAIL!U415/1000</f>
        <v>0</v>
      </c>
      <c r="V415" s="31">
        <f>DETAIL!V415/1000</f>
        <v>0</v>
      </c>
      <c r="W415" s="31">
        <f>DETAIL!W415/1000</f>
        <v>0</v>
      </c>
      <c r="X415" s="31">
        <f>DETAIL!X415/1000</f>
        <v>0</v>
      </c>
      <c r="Y415" s="31">
        <f>DETAIL!Y415/1000</f>
        <v>0</v>
      </c>
      <c r="Z415" s="31">
        <f>DETAIL!Z415/1000</f>
        <v>0</v>
      </c>
      <c r="AA415" s="31">
        <f>DETAIL!AA415/1000</f>
        <v>0</v>
      </c>
      <c r="AB415" s="31">
        <f>DETAIL!AB415/1000</f>
        <v>0</v>
      </c>
      <c r="AC415" s="31">
        <f>DETAIL!AC415/1000</f>
        <v>0</v>
      </c>
      <c r="AD415" s="31">
        <f>DETAIL!AD415/1000</f>
        <v>0</v>
      </c>
      <c r="AE415" s="31">
        <f>DETAIL!AE415/1000</f>
        <v>0</v>
      </c>
      <c r="AF415" s="31">
        <f>DETAIL!AF415/1000</f>
        <v>0</v>
      </c>
      <c r="AG415" s="49">
        <f>DETAIL!AG415/1000</f>
        <v>0</v>
      </c>
      <c r="AH415" s="49">
        <f>DETAIL!AH415/1000</f>
        <v>0</v>
      </c>
      <c r="AI415" s="47">
        <f>DETAIL!AI415/1000</f>
        <v>0</v>
      </c>
      <c r="AJ415" s="49">
        <f>DETAIL!AJ415/1000</f>
        <v>0</v>
      </c>
      <c r="AK415" s="49">
        <f>DETAIL!AK415/1000</f>
        <v>0</v>
      </c>
      <c r="AL415" s="49">
        <f>DETAIL!AL415/1000</f>
        <v>0</v>
      </c>
      <c r="AM415" s="49">
        <f>DETAIL!AM415/1000</f>
        <v>0</v>
      </c>
      <c r="AN415" s="49">
        <f>DETAIL!AN415/1000</f>
        <v>0</v>
      </c>
      <c r="AO415" s="49">
        <f>DETAIL!AO415/1000</f>
        <v>0</v>
      </c>
      <c r="AP415" s="49">
        <f>DETAIL!AP415/1000</f>
        <v>0</v>
      </c>
      <c r="AQ415" s="49">
        <f>DETAIL!AQ415/1000</f>
        <v>0</v>
      </c>
      <c r="AR415" s="49">
        <f>DETAIL!AR415/1000</f>
        <v>0</v>
      </c>
      <c r="AS415" s="49">
        <f>DETAIL!AS415/1000</f>
        <v>0</v>
      </c>
      <c r="AT415" s="49">
        <f>DETAIL!AT415/1000</f>
        <v>0</v>
      </c>
    </row>
    <row r="416" spans="1:46" ht="13.35" customHeight="1">
      <c r="A416" s="26" t="s">
        <v>6</v>
      </c>
      <c r="B416" s="31">
        <f>DETAIL!B416/1000</f>
        <v>0</v>
      </c>
      <c r="C416" s="31">
        <f>DETAIL!C416/1000</f>
        <v>0</v>
      </c>
      <c r="D416" s="24">
        <f>DETAIL!D416/1000</f>
        <v>0</v>
      </c>
      <c r="E416" s="24">
        <f>DETAIL!E416/1000</f>
        <v>0</v>
      </c>
      <c r="F416" s="24">
        <f>DETAIL!F416/1000</f>
        <v>0</v>
      </c>
      <c r="G416" s="24">
        <f>DETAIL!G416/1000</f>
        <v>0</v>
      </c>
      <c r="H416" s="24">
        <f>DETAIL!H416/1000</f>
        <v>0</v>
      </c>
      <c r="I416" s="24">
        <f>DETAIL!I416/1000</f>
        <v>0</v>
      </c>
      <c r="J416" s="24">
        <f>DETAIL!J416/1000</f>
        <v>0</v>
      </c>
      <c r="K416" s="24">
        <f>DETAIL!K416/1000</f>
        <v>0</v>
      </c>
      <c r="L416" s="24">
        <f>DETAIL!L416/1000</f>
        <v>0</v>
      </c>
      <c r="M416" s="24">
        <f>DETAIL!M416/1000</f>
        <v>0</v>
      </c>
      <c r="N416" s="24">
        <f>DETAIL!N416/1000</f>
        <v>0</v>
      </c>
      <c r="O416" s="24">
        <f>DETAIL!O416/1000</f>
        <v>0</v>
      </c>
      <c r="P416" s="24">
        <f>DETAIL!P416/1000</f>
        <v>0</v>
      </c>
      <c r="Q416" s="24">
        <f>DETAIL!Q416/1000</f>
        <v>0</v>
      </c>
      <c r="R416" s="24">
        <f>DETAIL!R416/1000</f>
        <v>0</v>
      </c>
      <c r="S416" s="24">
        <f>DETAIL!S416/1000</f>
        <v>0</v>
      </c>
      <c r="T416" s="24">
        <f>DETAIL!T416/1000</f>
        <v>0</v>
      </c>
      <c r="U416" s="24">
        <f>DETAIL!U416/1000</f>
        <v>0</v>
      </c>
      <c r="V416" s="24">
        <f>DETAIL!V416/1000</f>
        <v>0</v>
      </c>
      <c r="W416" s="24">
        <f>DETAIL!W416/1000</f>
        <v>0</v>
      </c>
      <c r="X416" s="24">
        <f>DETAIL!X416/1000</f>
        <v>0</v>
      </c>
      <c r="Y416" s="24">
        <f>DETAIL!Y416/1000</f>
        <v>0</v>
      </c>
      <c r="Z416" s="24">
        <f>DETAIL!Z416/1000</f>
        <v>0</v>
      </c>
      <c r="AA416" s="24">
        <f>DETAIL!AA416/1000</f>
        <v>0</v>
      </c>
      <c r="AB416" s="24">
        <f>DETAIL!AB416/1000</f>
        <v>0</v>
      </c>
      <c r="AC416" s="24">
        <f>DETAIL!AC416/1000</f>
        <v>0</v>
      </c>
      <c r="AD416" s="24">
        <f>DETAIL!AD416/1000</f>
        <v>0</v>
      </c>
      <c r="AE416" s="24">
        <f>DETAIL!AE416/1000</f>
        <v>0</v>
      </c>
      <c r="AF416" s="24">
        <f>DETAIL!AF416/1000</f>
        <v>0</v>
      </c>
      <c r="AG416" s="49">
        <f>DETAIL!AG416/1000</f>
        <v>0</v>
      </c>
      <c r="AH416" s="49">
        <f>DETAIL!AH416/1000</f>
        <v>0</v>
      </c>
      <c r="AI416" s="47">
        <f>DETAIL!AI416/1000</f>
        <v>0</v>
      </c>
      <c r="AJ416" s="49">
        <f>DETAIL!AJ416/1000</f>
        <v>0</v>
      </c>
      <c r="AK416" s="49">
        <f>DETAIL!AK416/1000</f>
        <v>0</v>
      </c>
      <c r="AL416" s="49">
        <f>DETAIL!AL416/1000</f>
        <v>0</v>
      </c>
      <c r="AM416" s="49">
        <f>DETAIL!AM416/1000</f>
        <v>0</v>
      </c>
      <c r="AN416" s="49">
        <f>DETAIL!AN416/1000</f>
        <v>0</v>
      </c>
      <c r="AO416" s="49">
        <f>DETAIL!AO416/1000</f>
        <v>0</v>
      </c>
      <c r="AP416" s="49">
        <f>DETAIL!AP416/1000</f>
        <v>0</v>
      </c>
      <c r="AQ416" s="49">
        <f>DETAIL!AQ416/1000</f>
        <v>0</v>
      </c>
      <c r="AR416" s="49">
        <f>DETAIL!AR416/1000</f>
        <v>0</v>
      </c>
      <c r="AS416" s="49">
        <f>DETAIL!AS416/1000</f>
        <v>0</v>
      </c>
      <c r="AT416" s="49">
        <f>DETAIL!AT416/1000</f>
        <v>0</v>
      </c>
    </row>
    <row r="417" spans="1:46" ht="13.35" customHeight="1">
      <c r="A417" s="28" t="s">
        <v>8</v>
      </c>
      <c r="B417" s="31">
        <f>DETAIL!B417/1000</f>
        <v>0</v>
      </c>
      <c r="C417" s="31">
        <f>DETAIL!C417/1000</f>
        <v>0</v>
      </c>
      <c r="D417" s="31">
        <f>DETAIL!D417/1000</f>
        <v>0</v>
      </c>
      <c r="E417" s="31">
        <f>DETAIL!E417/1000</f>
        <v>0</v>
      </c>
      <c r="F417" s="31">
        <f>DETAIL!F417/1000</f>
        <v>0</v>
      </c>
      <c r="G417" s="31">
        <f>DETAIL!G417/1000</f>
        <v>0</v>
      </c>
      <c r="H417" s="31">
        <f>DETAIL!H417/1000</f>
        <v>0</v>
      </c>
      <c r="I417" s="31">
        <f>DETAIL!I417/1000</f>
        <v>0</v>
      </c>
      <c r="J417" s="31">
        <f>DETAIL!J417/1000</f>
        <v>0</v>
      </c>
      <c r="K417" s="31">
        <f>DETAIL!K417/1000</f>
        <v>0</v>
      </c>
      <c r="L417" s="31">
        <f>DETAIL!L417/1000</f>
        <v>0</v>
      </c>
      <c r="M417" s="31">
        <f>DETAIL!M417/1000</f>
        <v>0</v>
      </c>
      <c r="N417" s="31">
        <f>DETAIL!N417/1000</f>
        <v>0</v>
      </c>
      <c r="O417" s="31">
        <f>DETAIL!O417/1000</f>
        <v>0</v>
      </c>
      <c r="P417" s="31">
        <f>DETAIL!P417/1000</f>
        <v>0</v>
      </c>
      <c r="Q417" s="31">
        <f>DETAIL!Q417/1000</f>
        <v>0</v>
      </c>
      <c r="R417" s="31">
        <f>DETAIL!R417/1000</f>
        <v>0</v>
      </c>
      <c r="S417" s="31">
        <f>DETAIL!S417/1000</f>
        <v>0</v>
      </c>
      <c r="T417" s="31">
        <f>DETAIL!T417/1000</f>
        <v>0</v>
      </c>
      <c r="U417" s="31">
        <f>DETAIL!U417/1000</f>
        <v>0</v>
      </c>
      <c r="V417" s="31">
        <f>DETAIL!V417/1000</f>
        <v>0</v>
      </c>
      <c r="W417" s="31">
        <f>DETAIL!W417/1000</f>
        <v>0</v>
      </c>
      <c r="X417" s="31">
        <f>DETAIL!X417/1000</f>
        <v>0</v>
      </c>
      <c r="Y417" s="31">
        <f>DETAIL!Y417/1000</f>
        <v>0</v>
      </c>
      <c r="Z417" s="31">
        <f>DETAIL!Z417/1000</f>
        <v>0</v>
      </c>
      <c r="AA417" s="31">
        <f>DETAIL!AA417/1000</f>
        <v>0</v>
      </c>
      <c r="AB417" s="31">
        <f>DETAIL!AB417/1000</f>
        <v>0</v>
      </c>
      <c r="AC417" s="31">
        <f>DETAIL!AC417/1000</f>
        <v>0</v>
      </c>
      <c r="AD417" s="31">
        <f>DETAIL!AD417/1000</f>
        <v>0</v>
      </c>
      <c r="AE417" s="31">
        <f>DETAIL!AE417/1000</f>
        <v>0</v>
      </c>
      <c r="AF417" s="31">
        <f>DETAIL!AF417/1000</f>
        <v>0</v>
      </c>
      <c r="AG417" s="31">
        <f>DETAIL!AG417/1000</f>
        <v>0</v>
      </c>
      <c r="AH417" s="31">
        <f>DETAIL!AH417/1000</f>
        <v>0</v>
      </c>
      <c r="AI417" s="31">
        <f>DETAIL!AI417/1000</f>
        <v>92.269000000000005</v>
      </c>
      <c r="AJ417" s="31">
        <f>DETAIL!AJ417/1000</f>
        <v>0</v>
      </c>
      <c r="AK417" s="31">
        <f>DETAIL!AK417/1000</f>
        <v>0</v>
      </c>
      <c r="AL417" s="31">
        <f>DETAIL!AL417/1000</f>
        <v>0</v>
      </c>
      <c r="AM417" s="31">
        <f>DETAIL!AM417/1000</f>
        <v>0</v>
      </c>
      <c r="AN417" s="31">
        <f>DETAIL!AN417/1000</f>
        <v>0</v>
      </c>
      <c r="AO417" s="31">
        <f>DETAIL!AO417/1000</f>
        <v>0</v>
      </c>
      <c r="AP417" s="31">
        <f>DETAIL!AP417/1000</f>
        <v>0</v>
      </c>
      <c r="AQ417" s="31">
        <f>DETAIL!AQ417/1000</f>
        <v>0</v>
      </c>
      <c r="AR417" s="31">
        <f>DETAIL!AR417/1000</f>
        <v>0</v>
      </c>
      <c r="AS417" s="31">
        <f>DETAIL!AS417/1000</f>
        <v>0</v>
      </c>
      <c r="AT417" s="31">
        <f>DETAIL!AT417/1000</f>
        <v>0</v>
      </c>
    </row>
    <row r="418" spans="1:46" ht="13.35" customHeight="1">
      <c r="B418"/>
      <c r="C418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41"/>
      <c r="AC418" s="41"/>
      <c r="AD418" s="23"/>
      <c r="AE418" s="23"/>
      <c r="AF418" s="23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</row>
    <row r="419" spans="1:46" s="3" customFormat="1" ht="13.35" customHeight="1">
      <c r="A419" s="3" t="s">
        <v>158</v>
      </c>
      <c r="B419"/>
      <c r="C419"/>
      <c r="AB419" s="8"/>
      <c r="AC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</row>
    <row r="420" spans="1:46" ht="13.35" customHeight="1">
      <c r="A420" s="28" t="s">
        <v>3</v>
      </c>
      <c r="B420" s="31">
        <f>DETAIL!B420/1000</f>
        <v>7066.0880700000007</v>
      </c>
      <c r="C420" s="31">
        <f>DETAIL!C420/1000</f>
        <v>6356.1170999999995</v>
      </c>
      <c r="D420" s="31">
        <f>DETAIL!D420/1000</f>
        <v>5746.857</v>
      </c>
      <c r="E420" s="31">
        <f>DETAIL!E420/1000</f>
        <v>5937.6989999999996</v>
      </c>
      <c r="F420" s="31">
        <f>DETAIL!F420/1000</f>
        <v>5903.9859999999999</v>
      </c>
      <c r="G420" s="31">
        <f>DETAIL!G420/1000</f>
        <v>5647.8370000000004</v>
      </c>
      <c r="H420" s="31">
        <f>DETAIL!H420/1000</f>
        <v>5223.0640000000003</v>
      </c>
      <c r="I420" s="31">
        <f>DETAIL!I420/1000</f>
        <v>5023.1099999999997</v>
      </c>
      <c r="J420" s="31">
        <f>DETAIL!J420/1000</f>
        <v>4879.92</v>
      </c>
      <c r="K420" s="31">
        <f>DETAIL!K420/1000</f>
        <v>4415.4560000000001</v>
      </c>
      <c r="L420" s="31">
        <f>DETAIL!L420/1000</f>
        <v>4315.2719999999999</v>
      </c>
      <c r="M420" s="31">
        <f>DETAIL!M420/1000</f>
        <v>4018.9319999999998</v>
      </c>
      <c r="N420" s="31">
        <f>DETAIL!N420/1000</f>
        <v>3812.3420000000001</v>
      </c>
      <c r="O420" s="31">
        <f>DETAIL!O420/1000</f>
        <v>3936.3409999999999</v>
      </c>
      <c r="P420" s="31">
        <f>DETAIL!P420/1000</f>
        <v>4115.0219999999999</v>
      </c>
      <c r="Q420" s="31">
        <f>DETAIL!Q420/1000</f>
        <v>3877.866</v>
      </c>
      <c r="R420" s="31">
        <f>DETAIL!R420/1000</f>
        <v>3822.7869999999998</v>
      </c>
      <c r="S420" s="31">
        <f>DETAIL!S420/1000</f>
        <v>3637.5479999999998</v>
      </c>
      <c r="T420" s="31">
        <f>DETAIL!T420/1000</f>
        <v>3049.28</v>
      </c>
      <c r="U420" s="31">
        <f>DETAIL!U420/1000</f>
        <v>2924.2330000000002</v>
      </c>
      <c r="V420" s="31">
        <f>DETAIL!V420/1000</f>
        <v>2654.8589999999999</v>
      </c>
      <c r="W420" s="31">
        <f>DETAIL!W420/1000</f>
        <v>2548.6570000000002</v>
      </c>
      <c r="X420" s="31">
        <f>DETAIL!X420/1000</f>
        <v>2726.424</v>
      </c>
      <c r="Y420" s="31">
        <f>DETAIL!Y420/1000</f>
        <v>2753.2539999999999</v>
      </c>
      <c r="Z420" s="31">
        <f>DETAIL!Z420/1000</f>
        <v>2568.3139999999999</v>
      </c>
      <c r="AA420" s="31">
        <f>DETAIL!AA420/1000</f>
        <v>2449.6120000000001</v>
      </c>
      <c r="AB420" s="31">
        <f>DETAIL!AB420/1000</f>
        <v>2216.1039999999998</v>
      </c>
      <c r="AC420" s="31">
        <f>DETAIL!AC420/1000</f>
        <v>2095.8969999999999</v>
      </c>
      <c r="AD420" s="31">
        <f>DETAIL!AD420/1000</f>
        <v>2068.13</v>
      </c>
      <c r="AE420" s="31">
        <f>DETAIL!AE420/1000</f>
        <v>2109.598</v>
      </c>
      <c r="AF420" s="31">
        <f>DETAIL!AF420/1000</f>
        <v>2176.9349999999999</v>
      </c>
      <c r="AG420" s="31">
        <f>DETAIL!AG420/1000</f>
        <v>2233.7240000000002</v>
      </c>
      <c r="AH420" s="31">
        <f>DETAIL!AH420/1000</f>
        <v>2281.5639999999999</v>
      </c>
      <c r="AI420" s="47">
        <f>DETAIL!AI420/1000</f>
        <v>2684.509</v>
      </c>
      <c r="AJ420" s="50">
        <f>DETAIL!AJ420/1000</f>
        <v>0</v>
      </c>
      <c r="AK420" s="50">
        <f>DETAIL!AK420/1000</f>
        <v>0</v>
      </c>
      <c r="AL420" s="50">
        <f>DETAIL!AL420/1000</f>
        <v>0</v>
      </c>
      <c r="AM420" s="50">
        <f>DETAIL!AM420/1000</f>
        <v>0</v>
      </c>
      <c r="AN420" s="50">
        <f>DETAIL!AN420/1000</f>
        <v>0</v>
      </c>
      <c r="AO420" s="50">
        <f>DETAIL!AO420/1000</f>
        <v>0</v>
      </c>
      <c r="AP420" s="50">
        <f>DETAIL!AP420/1000</f>
        <v>0</v>
      </c>
      <c r="AQ420" s="50">
        <f>DETAIL!AQ420/1000</f>
        <v>0</v>
      </c>
      <c r="AR420" s="50">
        <f>DETAIL!AR420/1000</f>
        <v>0</v>
      </c>
      <c r="AS420" s="50">
        <f>DETAIL!AS420/1000</f>
        <v>0</v>
      </c>
      <c r="AT420" s="50">
        <f>DETAIL!AT420/1000</f>
        <v>0</v>
      </c>
    </row>
    <row r="421" spans="1:46" ht="13.35" customHeight="1">
      <c r="A421" s="28" t="s">
        <v>4</v>
      </c>
      <c r="B421" s="31">
        <f>DETAIL!B421/1000</f>
        <v>897.57791000000009</v>
      </c>
      <c r="C421" s="31">
        <f>DETAIL!C421/1000</f>
        <v>847.39134000000001</v>
      </c>
      <c r="D421" s="31">
        <f>DETAIL!D421/1000</f>
        <v>799.16300000000001</v>
      </c>
      <c r="E421" s="31">
        <f>DETAIL!E421/1000</f>
        <v>506.95600000000002</v>
      </c>
      <c r="F421" s="31">
        <f>DETAIL!F421/1000</f>
        <v>539.04700000000003</v>
      </c>
      <c r="G421" s="31">
        <f>DETAIL!G421/1000</f>
        <v>572.93499999999995</v>
      </c>
      <c r="H421" s="31">
        <f>DETAIL!H421/1000</f>
        <v>603.34500000000003</v>
      </c>
      <c r="I421" s="31">
        <f>DETAIL!I421/1000</f>
        <v>452.529</v>
      </c>
      <c r="J421" s="31">
        <f>DETAIL!J421/1000</f>
        <v>370.959</v>
      </c>
      <c r="K421" s="31">
        <f>DETAIL!K421/1000</f>
        <v>366.089</v>
      </c>
      <c r="L421" s="31">
        <f>DETAIL!L421/1000</f>
        <v>427.94799999999998</v>
      </c>
      <c r="M421" s="31">
        <f>DETAIL!M421/1000</f>
        <v>432.911</v>
      </c>
      <c r="N421" s="31">
        <f>DETAIL!N421/1000</f>
        <v>460.92</v>
      </c>
      <c r="O421" s="31">
        <f>DETAIL!O421/1000</f>
        <v>543.12199999999996</v>
      </c>
      <c r="P421" s="31">
        <f>DETAIL!P421/1000</f>
        <v>492.73</v>
      </c>
      <c r="Q421" s="31">
        <f>DETAIL!Q421/1000</f>
        <v>720.96400000000006</v>
      </c>
      <c r="R421" s="31">
        <f>DETAIL!R421/1000</f>
        <v>584.726</v>
      </c>
      <c r="S421" s="31">
        <f>DETAIL!S421/1000</f>
        <v>586.29100000000005</v>
      </c>
      <c r="T421" s="31">
        <f>DETAIL!T421/1000</f>
        <v>630.56100000000004</v>
      </c>
      <c r="U421" s="31">
        <f>DETAIL!U421/1000</f>
        <v>404.99400000000003</v>
      </c>
      <c r="V421" s="31">
        <f>DETAIL!V421/1000</f>
        <v>472.53899999999999</v>
      </c>
      <c r="W421" s="31">
        <f>DETAIL!W421/1000</f>
        <v>497.375</v>
      </c>
      <c r="X421" s="31">
        <f>DETAIL!X421/1000</f>
        <v>443.524</v>
      </c>
      <c r="Y421" s="31">
        <f>DETAIL!Y421/1000</f>
        <v>490.15800000000002</v>
      </c>
      <c r="Z421" s="31">
        <f>DETAIL!Z421/1000</f>
        <v>545.202</v>
      </c>
      <c r="AA421" s="31">
        <f>DETAIL!AA421/1000</f>
        <v>484.3</v>
      </c>
      <c r="AB421" s="31">
        <f>DETAIL!AB421/1000</f>
        <v>439.59800000000001</v>
      </c>
      <c r="AC421" s="31">
        <f>DETAIL!AC421/1000</f>
        <v>515.45899999999995</v>
      </c>
      <c r="AD421" s="31">
        <f>DETAIL!AD421/1000</f>
        <v>456.14499999999998</v>
      </c>
      <c r="AE421" s="31">
        <f>DETAIL!AE421/1000</f>
        <v>566.27599999999995</v>
      </c>
      <c r="AF421" s="31">
        <f>DETAIL!AF421/1000</f>
        <v>917.11599999999999</v>
      </c>
      <c r="AG421" s="47">
        <f>DETAIL!AG421/1000</f>
        <v>1196.133</v>
      </c>
      <c r="AH421" s="47">
        <f>DETAIL!AH421/1000</f>
        <v>1118.9390000000001</v>
      </c>
      <c r="AI421" s="47">
        <f>DETAIL!AI421/1000</f>
        <v>969.95399999999995</v>
      </c>
      <c r="AJ421" s="50">
        <f>DETAIL!AJ421/1000</f>
        <v>0</v>
      </c>
      <c r="AK421" s="50">
        <f>DETAIL!AK421/1000</f>
        <v>0</v>
      </c>
      <c r="AL421" s="50">
        <f>DETAIL!AL421/1000</f>
        <v>0</v>
      </c>
      <c r="AM421" s="50">
        <f>DETAIL!AM421/1000</f>
        <v>0</v>
      </c>
      <c r="AN421" s="50">
        <f>DETAIL!AN421/1000</f>
        <v>0</v>
      </c>
      <c r="AO421" s="50">
        <f>DETAIL!AO421/1000</f>
        <v>0</v>
      </c>
      <c r="AP421" s="50">
        <f>DETAIL!AP421/1000</f>
        <v>0</v>
      </c>
      <c r="AQ421" s="50">
        <f>DETAIL!AQ421/1000</f>
        <v>0</v>
      </c>
      <c r="AR421" s="50">
        <f>DETAIL!AR421/1000</f>
        <v>0</v>
      </c>
      <c r="AS421" s="50">
        <f>DETAIL!AS421/1000</f>
        <v>0</v>
      </c>
      <c r="AT421" s="50">
        <f>DETAIL!AT421/1000</f>
        <v>0</v>
      </c>
    </row>
    <row r="422" spans="1:46" ht="13.35" customHeight="1">
      <c r="A422" s="28" t="s">
        <v>5</v>
      </c>
      <c r="B422" s="31">
        <f>DETAIL!B422/1000</f>
        <v>0</v>
      </c>
      <c r="C422" s="31">
        <f>DETAIL!C422/1000</f>
        <v>0</v>
      </c>
      <c r="D422" s="31">
        <f>DETAIL!D422/1000</f>
        <v>0</v>
      </c>
      <c r="E422" s="31">
        <f>DETAIL!E422/1000</f>
        <v>0</v>
      </c>
      <c r="F422" s="31">
        <f>DETAIL!F422/1000</f>
        <v>0</v>
      </c>
      <c r="G422" s="31">
        <f>DETAIL!G422/1000</f>
        <v>0</v>
      </c>
      <c r="H422" s="31">
        <f>DETAIL!H422/1000</f>
        <v>0</v>
      </c>
      <c r="I422" s="31">
        <f>DETAIL!I422/1000</f>
        <v>0</v>
      </c>
      <c r="J422" s="31">
        <f>DETAIL!J422/1000</f>
        <v>0</v>
      </c>
      <c r="K422" s="31">
        <f>DETAIL!K422/1000</f>
        <v>0</v>
      </c>
      <c r="L422" s="31">
        <f>DETAIL!L422/1000</f>
        <v>0</v>
      </c>
      <c r="M422" s="31">
        <f>DETAIL!M422/1000</f>
        <v>0</v>
      </c>
      <c r="N422" s="31">
        <f>DETAIL!N422/1000</f>
        <v>0</v>
      </c>
      <c r="O422" s="31">
        <f>DETAIL!O422/1000</f>
        <v>0</v>
      </c>
      <c r="P422" s="31">
        <f>DETAIL!P422/1000</f>
        <v>0</v>
      </c>
      <c r="Q422" s="31">
        <f>DETAIL!Q422/1000</f>
        <v>0</v>
      </c>
      <c r="R422" s="31">
        <f>DETAIL!R422/1000</f>
        <v>0</v>
      </c>
      <c r="S422" s="31">
        <f>DETAIL!S422/1000</f>
        <v>0</v>
      </c>
      <c r="T422" s="31">
        <f>DETAIL!T422/1000</f>
        <v>0</v>
      </c>
      <c r="U422" s="31">
        <f>DETAIL!U422/1000</f>
        <v>0</v>
      </c>
      <c r="V422" s="31">
        <f>DETAIL!V422/1000</f>
        <v>0</v>
      </c>
      <c r="W422" s="31">
        <f>DETAIL!W422/1000</f>
        <v>0</v>
      </c>
      <c r="X422" s="31">
        <f>DETAIL!X422/1000</f>
        <v>0</v>
      </c>
      <c r="Y422" s="31">
        <f>DETAIL!Y422/1000</f>
        <v>0</v>
      </c>
      <c r="Z422" s="31">
        <f>DETAIL!Z422/1000</f>
        <v>0</v>
      </c>
      <c r="AA422" s="31">
        <f>DETAIL!AA422/1000</f>
        <v>0</v>
      </c>
      <c r="AB422" s="31">
        <f>DETAIL!AB422/1000</f>
        <v>0</v>
      </c>
      <c r="AC422" s="31">
        <f>DETAIL!AC422/1000</f>
        <v>0</v>
      </c>
      <c r="AD422" s="31">
        <f>DETAIL!AD422/1000</f>
        <v>0</v>
      </c>
      <c r="AE422" s="31">
        <f>DETAIL!AE422/1000</f>
        <v>0</v>
      </c>
      <c r="AF422" s="31">
        <f>DETAIL!AF422/1000</f>
        <v>0</v>
      </c>
      <c r="AG422" s="47">
        <f>DETAIL!AG422/1000</f>
        <v>0</v>
      </c>
      <c r="AH422" s="47">
        <f>DETAIL!AH422/1000</f>
        <v>0</v>
      </c>
      <c r="AI422" s="47">
        <f>DETAIL!AI422/1000</f>
        <v>0</v>
      </c>
      <c r="AJ422" s="50">
        <f>DETAIL!AJ422/1000</f>
        <v>0</v>
      </c>
      <c r="AK422" s="50">
        <f>DETAIL!AK422/1000</f>
        <v>0</v>
      </c>
      <c r="AL422" s="50">
        <f>DETAIL!AL422/1000</f>
        <v>0</v>
      </c>
      <c r="AM422" s="50">
        <f>DETAIL!AM422/1000</f>
        <v>0</v>
      </c>
      <c r="AN422" s="50">
        <f>DETAIL!AN422/1000</f>
        <v>0</v>
      </c>
      <c r="AO422" s="50">
        <f>DETAIL!AO422/1000</f>
        <v>0</v>
      </c>
      <c r="AP422" s="50">
        <f>DETAIL!AP422/1000</f>
        <v>0</v>
      </c>
      <c r="AQ422" s="50">
        <f>DETAIL!AQ422/1000</f>
        <v>0</v>
      </c>
      <c r="AR422" s="50">
        <f>DETAIL!AR422/1000</f>
        <v>0</v>
      </c>
      <c r="AS422" s="50">
        <f>DETAIL!AS422/1000</f>
        <v>0</v>
      </c>
      <c r="AT422" s="50">
        <f>DETAIL!AT422/1000</f>
        <v>0</v>
      </c>
    </row>
    <row r="423" spans="1:46" ht="13.35" customHeight="1">
      <c r="A423" s="26" t="s">
        <v>6</v>
      </c>
      <c r="B423" s="31">
        <f>DETAIL!B423/1000</f>
        <v>0</v>
      </c>
      <c r="C423" s="31">
        <f>DETAIL!C423/1000</f>
        <v>0</v>
      </c>
      <c r="D423" s="24">
        <f>DETAIL!D423/1000</f>
        <v>-0.65500000000000003</v>
      </c>
      <c r="E423" s="24">
        <f>DETAIL!E423/1000</f>
        <v>-1.6970000000000001</v>
      </c>
      <c r="F423" s="24">
        <f>DETAIL!F423/1000</f>
        <v>0</v>
      </c>
      <c r="G423" s="24">
        <f>DETAIL!G423/1000</f>
        <v>0</v>
      </c>
      <c r="H423" s="24">
        <f>DETAIL!H423/1000</f>
        <v>0</v>
      </c>
      <c r="I423" s="24">
        <f>DETAIL!I423/1000</f>
        <v>0</v>
      </c>
      <c r="J423" s="24">
        <f>DETAIL!J423/1000</f>
        <v>0</v>
      </c>
      <c r="K423" s="24">
        <f>DETAIL!K423/1000</f>
        <v>0</v>
      </c>
      <c r="L423" s="24">
        <f>DETAIL!L423/1000</f>
        <v>0</v>
      </c>
      <c r="M423" s="24">
        <f>DETAIL!M423/1000</f>
        <v>-3.5169999999999999</v>
      </c>
      <c r="N423" s="24">
        <f>DETAIL!N423/1000</f>
        <v>0</v>
      </c>
      <c r="O423" s="24">
        <f>DETAIL!O423/1000</f>
        <v>-0.25600000000000001</v>
      </c>
      <c r="P423" s="24">
        <f>DETAIL!P423/1000</f>
        <v>0</v>
      </c>
      <c r="Q423" s="24">
        <f>DETAIL!Q423/1000</f>
        <v>0</v>
      </c>
      <c r="R423" s="24">
        <f>DETAIL!R423/1000</f>
        <v>0</v>
      </c>
      <c r="S423" s="24">
        <f>DETAIL!S423/1000</f>
        <v>0</v>
      </c>
      <c r="T423" s="24">
        <f>DETAIL!T423/1000</f>
        <v>-19.786999999999999</v>
      </c>
      <c r="U423" s="24">
        <f>DETAIL!U423/1000</f>
        <v>0</v>
      </c>
      <c r="V423" s="24">
        <f>DETAIL!V423/1000</f>
        <v>-9.9390000000000001</v>
      </c>
      <c r="W423" s="24">
        <f>DETAIL!W423/1000</f>
        <v>0</v>
      </c>
      <c r="X423" s="24">
        <f>DETAIL!X423/1000</f>
        <v>0</v>
      </c>
      <c r="Y423" s="24">
        <f>DETAIL!Y423/1000</f>
        <v>0</v>
      </c>
      <c r="Z423" s="24">
        <f>DETAIL!Z423/1000</f>
        <v>-2.4900000000000002</v>
      </c>
      <c r="AA423" s="24">
        <f>DETAIL!AA423/1000</f>
        <v>0</v>
      </c>
      <c r="AB423" s="24">
        <f>DETAIL!AB423/1000</f>
        <v>-4.9589999999999996</v>
      </c>
      <c r="AC423" s="24">
        <f>DETAIL!AC423/1000</f>
        <v>-28.792000000000002</v>
      </c>
      <c r="AD423" s="24">
        <f>DETAIL!AD423/1000</f>
        <v>-0.17899999999999999</v>
      </c>
      <c r="AE423" s="24">
        <f>DETAIL!AE423/1000</f>
        <v>-9.4E-2</v>
      </c>
      <c r="AF423" s="24">
        <f>DETAIL!AF423/1000</f>
        <v>0.157</v>
      </c>
      <c r="AG423" s="47">
        <f>DETAIL!AG423/1000</f>
        <v>-13.208</v>
      </c>
      <c r="AH423" s="47">
        <f>DETAIL!AH423/1000</f>
        <v>0.67800000000000005</v>
      </c>
      <c r="AI423" s="47">
        <f>DETAIL!AI423/1000</f>
        <v>0</v>
      </c>
      <c r="AJ423" s="50">
        <f>DETAIL!AJ423/1000</f>
        <v>0</v>
      </c>
      <c r="AK423" s="50">
        <f>DETAIL!AK423/1000</f>
        <v>0</v>
      </c>
      <c r="AL423" s="50">
        <f>DETAIL!AL423/1000</f>
        <v>0</v>
      </c>
      <c r="AM423" s="50">
        <f>DETAIL!AM423/1000</f>
        <v>0</v>
      </c>
      <c r="AN423" s="50">
        <f>DETAIL!AN423/1000</f>
        <v>0</v>
      </c>
      <c r="AO423" s="50">
        <f>DETAIL!AO423/1000</f>
        <v>0</v>
      </c>
      <c r="AP423" s="50">
        <f>DETAIL!AP423/1000</f>
        <v>0</v>
      </c>
      <c r="AQ423" s="50">
        <f>DETAIL!AQ423/1000</f>
        <v>0</v>
      </c>
      <c r="AR423" s="50">
        <f>DETAIL!AR423/1000</f>
        <v>0</v>
      </c>
      <c r="AS423" s="50">
        <f>DETAIL!AS423/1000</f>
        <v>0</v>
      </c>
      <c r="AT423" s="50">
        <f>DETAIL!AT423/1000</f>
        <v>0</v>
      </c>
    </row>
    <row r="424" spans="1:46" ht="13.35" customHeight="1">
      <c r="A424" s="28" t="s">
        <v>8</v>
      </c>
      <c r="B424" s="31">
        <f>DETAIL!B424/1000</f>
        <v>7963.6659800000007</v>
      </c>
      <c r="C424" s="31">
        <f>DETAIL!C424/1000</f>
        <v>7203.5084399999996</v>
      </c>
      <c r="D424" s="31">
        <f>DETAIL!D424/1000</f>
        <v>6545.3649999999998</v>
      </c>
      <c r="E424" s="31">
        <f>DETAIL!E424/1000</f>
        <v>6442.9579999999996</v>
      </c>
      <c r="F424" s="31">
        <f>DETAIL!F424/1000</f>
        <v>6443.0330000000004</v>
      </c>
      <c r="G424" s="31">
        <f>DETAIL!G424/1000</f>
        <v>6220.7719999999999</v>
      </c>
      <c r="H424" s="31">
        <f>DETAIL!H424/1000</f>
        <v>5826.4089999999997</v>
      </c>
      <c r="I424" s="31">
        <f>DETAIL!I424/1000</f>
        <v>5475.6390000000001</v>
      </c>
      <c r="J424" s="31">
        <f>DETAIL!J424/1000</f>
        <v>5250.8789999999999</v>
      </c>
      <c r="K424" s="31">
        <f>DETAIL!K424/1000</f>
        <v>4781.5450000000001</v>
      </c>
      <c r="L424" s="31">
        <f>DETAIL!L424/1000</f>
        <v>4743.22</v>
      </c>
      <c r="M424" s="31">
        <f>DETAIL!M424/1000</f>
        <v>4448.326</v>
      </c>
      <c r="N424" s="31">
        <f>DETAIL!N424/1000</f>
        <v>4273.2619999999997</v>
      </c>
      <c r="O424" s="31">
        <f>DETAIL!O424/1000</f>
        <v>4479.2070000000003</v>
      </c>
      <c r="P424" s="31">
        <f>DETAIL!P424/1000</f>
        <v>4607.7520000000004</v>
      </c>
      <c r="Q424" s="31">
        <f>DETAIL!Q424/1000</f>
        <v>4598.83</v>
      </c>
      <c r="R424" s="31">
        <f>DETAIL!R424/1000</f>
        <v>4407.5129999999999</v>
      </c>
      <c r="S424" s="31">
        <f>DETAIL!S424/1000</f>
        <v>4223.8389999999999</v>
      </c>
      <c r="T424" s="31">
        <f>DETAIL!T424/1000</f>
        <v>3660.0540000000001</v>
      </c>
      <c r="U424" s="31">
        <f>DETAIL!U424/1000</f>
        <v>3329.2269999999999</v>
      </c>
      <c r="V424" s="31">
        <f>DETAIL!V424/1000</f>
        <v>3117.4589999999998</v>
      </c>
      <c r="W424" s="31">
        <f>DETAIL!W424/1000</f>
        <v>3046.0320000000002</v>
      </c>
      <c r="X424" s="31">
        <f>DETAIL!X424/1000</f>
        <v>3169.9479999999999</v>
      </c>
      <c r="Y424" s="31">
        <f>DETAIL!Y424/1000</f>
        <v>3243.4119999999998</v>
      </c>
      <c r="Z424" s="31">
        <f>DETAIL!Z424/1000</f>
        <v>3111.0259999999998</v>
      </c>
      <c r="AA424" s="31">
        <f>DETAIL!AA424/1000</f>
        <v>2933.9119999999998</v>
      </c>
      <c r="AB424" s="31">
        <f>DETAIL!AB424/1000</f>
        <v>2650.7429999999999</v>
      </c>
      <c r="AC424" s="31">
        <f>DETAIL!AC424/1000</f>
        <v>2582.5639999999999</v>
      </c>
      <c r="AD424" s="31">
        <f>DETAIL!AD424/1000</f>
        <v>2524.096</v>
      </c>
      <c r="AE424" s="31">
        <f>DETAIL!AE424/1000</f>
        <v>2675.78</v>
      </c>
      <c r="AF424" s="31">
        <f>DETAIL!AF424/1000</f>
        <v>3094.2080000000001</v>
      </c>
      <c r="AG424" s="31">
        <f>DETAIL!AG424/1000</f>
        <v>3416.6489999999999</v>
      </c>
      <c r="AH424" s="31">
        <f>DETAIL!AH424/1000</f>
        <v>3401.181</v>
      </c>
      <c r="AI424" s="31">
        <f>DETAIL!AI424/1000</f>
        <v>3654.4630000000002</v>
      </c>
      <c r="AJ424" s="31">
        <f>DETAIL!AJ424/1000</f>
        <v>0</v>
      </c>
      <c r="AK424" s="31">
        <f>DETAIL!AK424/1000</f>
        <v>0</v>
      </c>
      <c r="AL424" s="31">
        <f>DETAIL!AL424/1000</f>
        <v>0</v>
      </c>
      <c r="AM424" s="31">
        <f>DETAIL!AM424/1000</f>
        <v>0</v>
      </c>
      <c r="AN424" s="31">
        <f>DETAIL!AN424/1000</f>
        <v>0</v>
      </c>
      <c r="AO424" s="31">
        <f>DETAIL!AO424/1000</f>
        <v>0</v>
      </c>
      <c r="AP424" s="31">
        <f>DETAIL!AP424/1000</f>
        <v>0</v>
      </c>
      <c r="AQ424" s="31">
        <f>DETAIL!AQ424/1000</f>
        <v>0</v>
      </c>
      <c r="AR424" s="31">
        <f>DETAIL!AR424/1000</f>
        <v>0</v>
      </c>
      <c r="AS424" s="31">
        <f>DETAIL!AS424/1000</f>
        <v>0</v>
      </c>
      <c r="AT424" s="31">
        <f>DETAIL!AT424/1000</f>
        <v>0</v>
      </c>
    </row>
    <row r="425" spans="1:46" ht="13.35" customHeight="1">
      <c r="B425"/>
      <c r="C425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41"/>
      <c r="AC425" s="41"/>
      <c r="AD425" s="23"/>
      <c r="AE425" s="23"/>
      <c r="AF425" s="23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</row>
    <row r="426" spans="1:46" s="3" customFormat="1" ht="13.35" customHeight="1">
      <c r="A426" s="3" t="s">
        <v>68</v>
      </c>
      <c r="B426"/>
      <c r="C426"/>
      <c r="AB426" s="8"/>
      <c r="AC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</row>
    <row r="427" spans="1:46" ht="13.35" customHeight="1">
      <c r="A427" s="28" t="s">
        <v>3</v>
      </c>
      <c r="B427" s="31">
        <f>DETAIL!B427/1000</f>
        <v>0</v>
      </c>
      <c r="C427" s="31">
        <f>DETAIL!C427/1000</f>
        <v>0</v>
      </c>
      <c r="D427" s="31">
        <f>DETAIL!D427/1000</f>
        <v>0</v>
      </c>
      <c r="E427" s="31">
        <f>DETAIL!E427/1000</f>
        <v>0</v>
      </c>
      <c r="F427" s="31">
        <f>DETAIL!F427/1000</f>
        <v>0</v>
      </c>
      <c r="G427" s="31">
        <f>DETAIL!G427/1000</f>
        <v>0</v>
      </c>
      <c r="H427" s="31">
        <f>DETAIL!H427/1000</f>
        <v>0</v>
      </c>
      <c r="I427" s="31">
        <f>DETAIL!I427/1000</f>
        <v>0</v>
      </c>
      <c r="J427" s="31">
        <f>DETAIL!J427/1000</f>
        <v>0</v>
      </c>
      <c r="K427" s="31">
        <f>DETAIL!K427/1000</f>
        <v>0</v>
      </c>
      <c r="L427" s="31">
        <f>DETAIL!L427/1000</f>
        <v>0</v>
      </c>
      <c r="M427" s="31">
        <f>DETAIL!M427/1000</f>
        <v>0</v>
      </c>
      <c r="N427" s="31">
        <f>DETAIL!N427/1000</f>
        <v>0</v>
      </c>
      <c r="O427" s="31">
        <f>DETAIL!O427/1000</f>
        <v>0</v>
      </c>
      <c r="P427" s="31">
        <f>DETAIL!P427/1000</f>
        <v>0</v>
      </c>
      <c r="Q427" s="31">
        <f>DETAIL!Q427/1000</f>
        <v>0</v>
      </c>
      <c r="R427" s="31">
        <f>DETAIL!R427/1000</f>
        <v>0</v>
      </c>
      <c r="S427" s="31">
        <f>DETAIL!S427/1000</f>
        <v>0</v>
      </c>
      <c r="T427" s="31">
        <f>DETAIL!T427/1000</f>
        <v>0</v>
      </c>
      <c r="U427" s="31">
        <f>DETAIL!U427/1000</f>
        <v>0</v>
      </c>
      <c r="V427" s="31">
        <f>DETAIL!V427/1000</f>
        <v>0</v>
      </c>
      <c r="W427" s="31">
        <f>DETAIL!W427/1000</f>
        <v>0</v>
      </c>
      <c r="X427" s="31">
        <f>DETAIL!X427/1000</f>
        <v>0</v>
      </c>
      <c r="Y427" s="31">
        <f>DETAIL!Y427/1000</f>
        <v>0</v>
      </c>
      <c r="Z427" s="31">
        <f>DETAIL!Z427/1000</f>
        <v>0</v>
      </c>
      <c r="AA427" s="31">
        <f>DETAIL!AA427/1000</f>
        <v>0</v>
      </c>
      <c r="AB427" s="31">
        <f>DETAIL!AB427/1000</f>
        <v>0</v>
      </c>
      <c r="AC427" s="31">
        <f>DETAIL!AC427/1000</f>
        <v>0</v>
      </c>
      <c r="AD427" s="31">
        <f>DETAIL!AD427/1000</f>
        <v>0</v>
      </c>
      <c r="AE427" s="31">
        <f>DETAIL!AE427/1000</f>
        <v>0</v>
      </c>
      <c r="AF427" s="31">
        <f>DETAIL!AF427/1000</f>
        <v>2314.8119999999999</v>
      </c>
      <c r="AG427" s="31">
        <f>DETAIL!AG427/1000</f>
        <v>2160.23</v>
      </c>
      <c r="AH427" s="31">
        <f>DETAIL!AH427/1000</f>
        <v>1845.5239999999999</v>
      </c>
      <c r="AI427" s="47">
        <f>DETAIL!AI427/1000</f>
        <v>1672.3140000000001</v>
      </c>
      <c r="AJ427" s="49">
        <f>DETAIL!AJ427/1000</f>
        <v>0</v>
      </c>
      <c r="AK427" s="49">
        <f>DETAIL!AK427/1000</f>
        <v>0</v>
      </c>
      <c r="AL427" s="49">
        <f>DETAIL!AL427/1000</f>
        <v>0</v>
      </c>
      <c r="AM427" s="49">
        <f>DETAIL!AM427/1000</f>
        <v>0</v>
      </c>
      <c r="AN427" s="49">
        <f>DETAIL!AN427/1000</f>
        <v>0</v>
      </c>
      <c r="AO427" s="49">
        <f>DETAIL!AO427/1000</f>
        <v>0</v>
      </c>
      <c r="AP427" s="49">
        <f>DETAIL!AP427/1000</f>
        <v>0</v>
      </c>
      <c r="AQ427" s="49">
        <f>DETAIL!AQ427/1000</f>
        <v>0</v>
      </c>
      <c r="AR427" s="49">
        <f>DETAIL!AR427/1000</f>
        <v>0</v>
      </c>
      <c r="AS427" s="49">
        <f>DETAIL!AS427/1000</f>
        <v>0</v>
      </c>
      <c r="AT427" s="49">
        <f>DETAIL!AT427/1000</f>
        <v>0</v>
      </c>
    </row>
    <row r="428" spans="1:46" ht="13.35" customHeight="1">
      <c r="A428" s="28" t="s">
        <v>4</v>
      </c>
      <c r="B428" s="31">
        <f>DETAIL!B428/1000</f>
        <v>0</v>
      </c>
      <c r="C428" s="31">
        <f>DETAIL!C428/1000</f>
        <v>0</v>
      </c>
      <c r="D428" s="31">
        <f>DETAIL!D428/1000</f>
        <v>0</v>
      </c>
      <c r="E428" s="31">
        <f>DETAIL!E428/1000</f>
        <v>0</v>
      </c>
      <c r="F428" s="31">
        <f>DETAIL!F428/1000</f>
        <v>0</v>
      </c>
      <c r="G428" s="31">
        <f>DETAIL!G428/1000</f>
        <v>0</v>
      </c>
      <c r="H428" s="31">
        <f>DETAIL!H428/1000</f>
        <v>0</v>
      </c>
      <c r="I428" s="31">
        <f>DETAIL!I428/1000</f>
        <v>0</v>
      </c>
      <c r="J428" s="31">
        <f>DETAIL!J428/1000</f>
        <v>0</v>
      </c>
      <c r="K428" s="31">
        <f>DETAIL!K428/1000</f>
        <v>0</v>
      </c>
      <c r="L428" s="31">
        <f>DETAIL!L428/1000</f>
        <v>0</v>
      </c>
      <c r="M428" s="31">
        <f>DETAIL!M428/1000</f>
        <v>0</v>
      </c>
      <c r="N428" s="31">
        <f>DETAIL!N428/1000</f>
        <v>0</v>
      </c>
      <c r="O428" s="31">
        <f>DETAIL!O428/1000</f>
        <v>0</v>
      </c>
      <c r="P428" s="31">
        <f>DETAIL!P428/1000</f>
        <v>0</v>
      </c>
      <c r="Q428" s="31">
        <f>DETAIL!Q428/1000</f>
        <v>0</v>
      </c>
      <c r="R428" s="31">
        <f>DETAIL!R428/1000</f>
        <v>0</v>
      </c>
      <c r="S428" s="31">
        <f>DETAIL!S428/1000</f>
        <v>0</v>
      </c>
      <c r="T428" s="31">
        <f>DETAIL!T428/1000</f>
        <v>0</v>
      </c>
      <c r="U428" s="31">
        <f>DETAIL!U428/1000</f>
        <v>0</v>
      </c>
      <c r="V428" s="31">
        <f>DETAIL!V428/1000</f>
        <v>0</v>
      </c>
      <c r="W428" s="31">
        <f>DETAIL!W428/1000</f>
        <v>0</v>
      </c>
      <c r="X428" s="31">
        <f>DETAIL!X428/1000</f>
        <v>0</v>
      </c>
      <c r="Y428" s="31">
        <f>DETAIL!Y428/1000</f>
        <v>0</v>
      </c>
      <c r="Z428" s="31">
        <f>DETAIL!Z428/1000</f>
        <v>0</v>
      </c>
      <c r="AA428" s="31">
        <f>DETAIL!AA428/1000</f>
        <v>0</v>
      </c>
      <c r="AB428" s="31">
        <f>DETAIL!AB428/1000</f>
        <v>0</v>
      </c>
      <c r="AC428" s="31">
        <f>DETAIL!AC428/1000</f>
        <v>0</v>
      </c>
      <c r="AD428" s="31">
        <f>DETAIL!AD428/1000</f>
        <v>0</v>
      </c>
      <c r="AE428" s="31">
        <f>DETAIL!AE428/1000</f>
        <v>0</v>
      </c>
      <c r="AF428" s="31">
        <f>DETAIL!AF428/1000</f>
        <v>1403.768</v>
      </c>
      <c r="AG428" s="47">
        <f>DETAIL!AG428/1000</f>
        <v>940.30100000000004</v>
      </c>
      <c r="AH428" s="47">
        <f>DETAIL!AH428/1000</f>
        <v>871.05600000000004</v>
      </c>
      <c r="AI428" s="47">
        <f>DETAIL!AI428/1000</f>
        <v>844</v>
      </c>
      <c r="AJ428" s="49">
        <f>DETAIL!AJ428/1000</f>
        <v>0</v>
      </c>
      <c r="AK428" s="49">
        <f>DETAIL!AK428/1000</f>
        <v>0</v>
      </c>
      <c r="AL428" s="49">
        <f>DETAIL!AL428/1000</f>
        <v>0</v>
      </c>
      <c r="AM428" s="49">
        <f>DETAIL!AM428/1000</f>
        <v>0</v>
      </c>
      <c r="AN428" s="49">
        <f>DETAIL!AN428/1000</f>
        <v>0</v>
      </c>
      <c r="AO428" s="49">
        <f>DETAIL!AO428/1000</f>
        <v>0</v>
      </c>
      <c r="AP428" s="49">
        <f>DETAIL!AP428/1000</f>
        <v>0</v>
      </c>
      <c r="AQ428" s="49">
        <f>DETAIL!AQ428/1000</f>
        <v>0</v>
      </c>
      <c r="AR428" s="49">
        <f>DETAIL!AR428/1000</f>
        <v>0</v>
      </c>
      <c r="AS428" s="49">
        <f>DETAIL!AS428/1000</f>
        <v>0</v>
      </c>
      <c r="AT428" s="49">
        <f>DETAIL!AT428/1000</f>
        <v>0</v>
      </c>
    </row>
    <row r="429" spans="1:46" ht="13.35" customHeight="1">
      <c r="A429" s="28" t="s">
        <v>5</v>
      </c>
      <c r="B429" s="31">
        <f>DETAIL!B429/1000</f>
        <v>0</v>
      </c>
      <c r="C429" s="31">
        <f>DETAIL!C429/1000</f>
        <v>0</v>
      </c>
      <c r="D429" s="31">
        <f>DETAIL!D429/1000</f>
        <v>0</v>
      </c>
      <c r="E429" s="31">
        <f>DETAIL!E429/1000</f>
        <v>0</v>
      </c>
      <c r="F429" s="31">
        <f>DETAIL!F429/1000</f>
        <v>0</v>
      </c>
      <c r="G429" s="31">
        <f>DETAIL!G429/1000</f>
        <v>0</v>
      </c>
      <c r="H429" s="31">
        <f>DETAIL!H429/1000</f>
        <v>0</v>
      </c>
      <c r="I429" s="31">
        <f>DETAIL!I429/1000</f>
        <v>0</v>
      </c>
      <c r="J429" s="31">
        <f>DETAIL!J429/1000</f>
        <v>0</v>
      </c>
      <c r="K429" s="31">
        <f>DETAIL!K429/1000</f>
        <v>0</v>
      </c>
      <c r="L429" s="31">
        <f>DETAIL!L429/1000</f>
        <v>0</v>
      </c>
      <c r="M429" s="31">
        <f>DETAIL!M429/1000</f>
        <v>0</v>
      </c>
      <c r="N429" s="31">
        <f>DETAIL!N429/1000</f>
        <v>0</v>
      </c>
      <c r="O429" s="31">
        <f>DETAIL!O429/1000</f>
        <v>0</v>
      </c>
      <c r="P429" s="31">
        <f>DETAIL!P429/1000</f>
        <v>0</v>
      </c>
      <c r="Q429" s="31">
        <f>DETAIL!Q429/1000</f>
        <v>0</v>
      </c>
      <c r="R429" s="31">
        <f>DETAIL!R429/1000</f>
        <v>0</v>
      </c>
      <c r="S429" s="31">
        <f>DETAIL!S429/1000</f>
        <v>0</v>
      </c>
      <c r="T429" s="31">
        <f>DETAIL!T429/1000</f>
        <v>0</v>
      </c>
      <c r="U429" s="31">
        <f>DETAIL!U429/1000</f>
        <v>0</v>
      </c>
      <c r="V429" s="31">
        <f>DETAIL!V429/1000</f>
        <v>0</v>
      </c>
      <c r="W429" s="31">
        <f>DETAIL!W429/1000</f>
        <v>0</v>
      </c>
      <c r="X429" s="31">
        <f>DETAIL!X429/1000</f>
        <v>0</v>
      </c>
      <c r="Y429" s="31">
        <f>DETAIL!Y429/1000</f>
        <v>0</v>
      </c>
      <c r="Z429" s="31">
        <f>DETAIL!Z429/1000</f>
        <v>0</v>
      </c>
      <c r="AA429" s="31">
        <f>DETAIL!AA429/1000</f>
        <v>0</v>
      </c>
      <c r="AB429" s="31">
        <f>DETAIL!AB429/1000</f>
        <v>0</v>
      </c>
      <c r="AC429" s="31">
        <f>DETAIL!AC429/1000</f>
        <v>0</v>
      </c>
      <c r="AD429" s="31">
        <f>DETAIL!AD429/1000</f>
        <v>0</v>
      </c>
      <c r="AE429" s="31">
        <f>DETAIL!AE429/1000</f>
        <v>0</v>
      </c>
      <c r="AF429" s="31">
        <f>DETAIL!AF429/1000</f>
        <v>0</v>
      </c>
      <c r="AG429" s="47">
        <f>DETAIL!AG429/1000</f>
        <v>0</v>
      </c>
      <c r="AH429" s="47">
        <f>DETAIL!AH429/1000</f>
        <v>0</v>
      </c>
      <c r="AI429" s="47">
        <f>DETAIL!AI429/1000</f>
        <v>0</v>
      </c>
      <c r="AJ429" s="49">
        <f>DETAIL!AJ429/1000</f>
        <v>0</v>
      </c>
      <c r="AK429" s="49">
        <f>DETAIL!AK429/1000</f>
        <v>0</v>
      </c>
      <c r="AL429" s="49">
        <f>DETAIL!AL429/1000</f>
        <v>0</v>
      </c>
      <c r="AM429" s="49">
        <f>DETAIL!AM429/1000</f>
        <v>0</v>
      </c>
      <c r="AN429" s="49">
        <f>DETAIL!AN429/1000</f>
        <v>0</v>
      </c>
      <c r="AO429" s="49">
        <f>DETAIL!AO429/1000</f>
        <v>0</v>
      </c>
      <c r="AP429" s="49">
        <f>DETAIL!AP429/1000</f>
        <v>0</v>
      </c>
      <c r="AQ429" s="49">
        <f>DETAIL!AQ429/1000</f>
        <v>0</v>
      </c>
      <c r="AR429" s="49">
        <f>DETAIL!AR429/1000</f>
        <v>0</v>
      </c>
      <c r="AS429" s="49">
        <f>DETAIL!AS429/1000</f>
        <v>0</v>
      </c>
      <c r="AT429" s="49">
        <f>DETAIL!AT429/1000</f>
        <v>0</v>
      </c>
    </row>
    <row r="430" spans="1:46" ht="13.35" customHeight="1">
      <c r="A430" s="26" t="s">
        <v>6</v>
      </c>
      <c r="B430" s="31">
        <f>DETAIL!B430/1000</f>
        <v>0</v>
      </c>
      <c r="C430" s="31">
        <f>DETAIL!C430/1000</f>
        <v>0</v>
      </c>
      <c r="D430" s="24">
        <f>DETAIL!D430/1000</f>
        <v>0</v>
      </c>
      <c r="E430" s="24">
        <f>DETAIL!E430/1000</f>
        <v>0</v>
      </c>
      <c r="F430" s="24">
        <f>DETAIL!F430/1000</f>
        <v>0</v>
      </c>
      <c r="G430" s="24">
        <f>DETAIL!G430/1000</f>
        <v>0</v>
      </c>
      <c r="H430" s="24">
        <f>DETAIL!H430/1000</f>
        <v>0</v>
      </c>
      <c r="I430" s="24">
        <f>DETAIL!I430/1000</f>
        <v>0</v>
      </c>
      <c r="J430" s="24">
        <f>DETAIL!J430/1000</f>
        <v>0</v>
      </c>
      <c r="K430" s="24">
        <f>DETAIL!K430/1000</f>
        <v>0</v>
      </c>
      <c r="L430" s="24">
        <f>DETAIL!L430/1000</f>
        <v>0</v>
      </c>
      <c r="M430" s="24">
        <f>DETAIL!M430/1000</f>
        <v>0</v>
      </c>
      <c r="N430" s="24">
        <f>DETAIL!N430/1000</f>
        <v>0</v>
      </c>
      <c r="O430" s="24">
        <f>DETAIL!O430/1000</f>
        <v>0</v>
      </c>
      <c r="P430" s="24">
        <f>DETAIL!P430/1000</f>
        <v>0</v>
      </c>
      <c r="Q430" s="24">
        <f>DETAIL!Q430/1000</f>
        <v>0</v>
      </c>
      <c r="R430" s="24">
        <f>DETAIL!R430/1000</f>
        <v>0</v>
      </c>
      <c r="S430" s="24">
        <f>DETAIL!S430/1000</f>
        <v>0</v>
      </c>
      <c r="T430" s="24">
        <f>DETAIL!T430/1000</f>
        <v>0</v>
      </c>
      <c r="U430" s="24">
        <f>DETAIL!U430/1000</f>
        <v>0</v>
      </c>
      <c r="V430" s="24">
        <f>DETAIL!V430/1000</f>
        <v>0</v>
      </c>
      <c r="W430" s="24">
        <f>DETAIL!W430/1000</f>
        <v>0</v>
      </c>
      <c r="X430" s="24">
        <f>DETAIL!X430/1000</f>
        <v>0</v>
      </c>
      <c r="Y430" s="24">
        <f>DETAIL!Y430/1000</f>
        <v>0</v>
      </c>
      <c r="Z430" s="24">
        <f>DETAIL!Z430/1000</f>
        <v>0</v>
      </c>
      <c r="AA430" s="24">
        <f>DETAIL!AA430/1000</f>
        <v>0</v>
      </c>
      <c r="AB430" s="24">
        <f>DETAIL!AB430/1000</f>
        <v>0</v>
      </c>
      <c r="AC430" s="24">
        <f>DETAIL!AC430/1000</f>
        <v>0</v>
      </c>
      <c r="AD430" s="24">
        <f>DETAIL!AD430/1000</f>
        <v>0</v>
      </c>
      <c r="AE430" s="24">
        <f>DETAIL!AE430/1000</f>
        <v>0</v>
      </c>
      <c r="AF430" s="24">
        <f>DETAIL!AF430/1000</f>
        <v>-19.712</v>
      </c>
      <c r="AG430" s="47">
        <f>DETAIL!AG430/1000</f>
        <v>-27.338999999999999</v>
      </c>
      <c r="AH430" s="47">
        <f>DETAIL!AH430/1000</f>
        <v>-15.877000000000001</v>
      </c>
      <c r="AI430" s="47">
        <f>DETAIL!AI430/1000</f>
        <v>0</v>
      </c>
      <c r="AJ430" s="49">
        <f>DETAIL!AJ430/1000</f>
        <v>0</v>
      </c>
      <c r="AK430" s="49">
        <f>DETAIL!AK430/1000</f>
        <v>0</v>
      </c>
      <c r="AL430" s="49">
        <f>DETAIL!AL430/1000</f>
        <v>0</v>
      </c>
      <c r="AM430" s="49">
        <f>DETAIL!AM430/1000</f>
        <v>0</v>
      </c>
      <c r="AN430" s="49">
        <f>DETAIL!AN430/1000</f>
        <v>0</v>
      </c>
      <c r="AO430" s="49">
        <f>DETAIL!AO430/1000</f>
        <v>0</v>
      </c>
      <c r="AP430" s="49">
        <f>DETAIL!AP430/1000</f>
        <v>0</v>
      </c>
      <c r="AQ430" s="49">
        <f>DETAIL!AQ430/1000</f>
        <v>0</v>
      </c>
      <c r="AR430" s="49">
        <f>DETAIL!AR430/1000</f>
        <v>0</v>
      </c>
      <c r="AS430" s="49">
        <f>DETAIL!AS430/1000</f>
        <v>0</v>
      </c>
      <c r="AT430" s="49">
        <f>DETAIL!AT430/1000</f>
        <v>0</v>
      </c>
    </row>
    <row r="431" spans="1:46" ht="13.35" customHeight="1">
      <c r="A431" s="28" t="s">
        <v>8</v>
      </c>
      <c r="B431" s="31">
        <f>DETAIL!B431/1000</f>
        <v>0</v>
      </c>
      <c r="C431" s="31">
        <f>DETAIL!C431/1000</f>
        <v>0</v>
      </c>
      <c r="D431" s="31">
        <f>DETAIL!D431/1000</f>
        <v>0</v>
      </c>
      <c r="E431" s="31">
        <f>DETAIL!E431/1000</f>
        <v>0</v>
      </c>
      <c r="F431" s="31">
        <f>DETAIL!F431/1000</f>
        <v>0</v>
      </c>
      <c r="G431" s="31">
        <f>DETAIL!G431/1000</f>
        <v>0</v>
      </c>
      <c r="H431" s="31">
        <f>DETAIL!H431/1000</f>
        <v>0</v>
      </c>
      <c r="I431" s="31">
        <f>DETAIL!I431/1000</f>
        <v>0</v>
      </c>
      <c r="J431" s="31">
        <f>DETAIL!J431/1000</f>
        <v>0</v>
      </c>
      <c r="K431" s="31">
        <f>DETAIL!K431/1000</f>
        <v>0</v>
      </c>
      <c r="L431" s="31">
        <f>DETAIL!L431/1000</f>
        <v>0</v>
      </c>
      <c r="M431" s="31">
        <f>DETAIL!M431/1000</f>
        <v>0</v>
      </c>
      <c r="N431" s="31">
        <f>DETAIL!N431/1000</f>
        <v>0</v>
      </c>
      <c r="O431" s="31">
        <f>DETAIL!O431/1000</f>
        <v>0</v>
      </c>
      <c r="P431" s="31">
        <f>DETAIL!P431/1000</f>
        <v>0</v>
      </c>
      <c r="Q431" s="31">
        <f>DETAIL!Q431/1000</f>
        <v>0</v>
      </c>
      <c r="R431" s="31">
        <f>DETAIL!R431/1000</f>
        <v>0</v>
      </c>
      <c r="S431" s="31">
        <f>DETAIL!S431/1000</f>
        <v>0</v>
      </c>
      <c r="T431" s="31">
        <f>DETAIL!T431/1000</f>
        <v>0</v>
      </c>
      <c r="U431" s="31">
        <f>DETAIL!U431/1000</f>
        <v>0</v>
      </c>
      <c r="V431" s="31">
        <f>DETAIL!V431/1000</f>
        <v>0</v>
      </c>
      <c r="W431" s="31">
        <f>DETAIL!W431/1000</f>
        <v>0</v>
      </c>
      <c r="X431" s="31">
        <f>DETAIL!X431/1000</f>
        <v>0</v>
      </c>
      <c r="Y431" s="31">
        <f>DETAIL!Y431/1000</f>
        <v>0</v>
      </c>
      <c r="Z431" s="31">
        <f>DETAIL!Z431/1000</f>
        <v>0</v>
      </c>
      <c r="AA431" s="31">
        <f>DETAIL!AA431/1000</f>
        <v>0</v>
      </c>
      <c r="AB431" s="31">
        <f>DETAIL!AB431/1000</f>
        <v>0</v>
      </c>
      <c r="AC431" s="31">
        <f>DETAIL!AC431/1000</f>
        <v>0</v>
      </c>
      <c r="AD431" s="31">
        <f>DETAIL!AD431/1000</f>
        <v>0</v>
      </c>
      <c r="AE431" s="31">
        <f>DETAIL!AE431/1000</f>
        <v>0</v>
      </c>
      <c r="AF431" s="31">
        <f>DETAIL!AF431/1000</f>
        <v>3698.8679999999999</v>
      </c>
      <c r="AG431" s="31">
        <f>DETAIL!AG431/1000</f>
        <v>3073.192</v>
      </c>
      <c r="AH431" s="31">
        <f>DETAIL!AH431/1000</f>
        <v>2700.703</v>
      </c>
      <c r="AI431" s="31">
        <f>DETAIL!AI431/1000</f>
        <v>2516.3139999999999</v>
      </c>
      <c r="AJ431" s="31">
        <f>DETAIL!AJ431/1000</f>
        <v>0</v>
      </c>
      <c r="AK431" s="31">
        <f>DETAIL!AK431/1000</f>
        <v>0</v>
      </c>
      <c r="AL431" s="31">
        <f>DETAIL!AL431/1000</f>
        <v>0</v>
      </c>
      <c r="AM431" s="31">
        <f>DETAIL!AM431/1000</f>
        <v>0</v>
      </c>
      <c r="AN431" s="31">
        <f>DETAIL!AN431/1000</f>
        <v>0</v>
      </c>
      <c r="AO431" s="31">
        <f>DETAIL!AO431/1000</f>
        <v>0</v>
      </c>
      <c r="AP431" s="31">
        <f>DETAIL!AP431/1000</f>
        <v>0</v>
      </c>
      <c r="AQ431" s="31">
        <f>DETAIL!AQ431/1000</f>
        <v>0</v>
      </c>
      <c r="AR431" s="31">
        <f>DETAIL!AR431/1000</f>
        <v>0</v>
      </c>
      <c r="AS431" s="31">
        <f>DETAIL!AS431/1000</f>
        <v>0</v>
      </c>
      <c r="AT431" s="31">
        <f>DETAIL!AT431/1000</f>
        <v>0</v>
      </c>
    </row>
    <row r="432" spans="1:46" ht="13.35" customHeight="1">
      <c r="B432"/>
      <c r="C432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41"/>
      <c r="AC432" s="41"/>
      <c r="AD432" s="23"/>
      <c r="AE432" s="23"/>
      <c r="AF432" s="23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</row>
    <row r="433" spans="1:46" s="3" customFormat="1" ht="13.35" customHeight="1">
      <c r="A433" s="3" t="s">
        <v>159</v>
      </c>
      <c r="B433"/>
      <c r="C433"/>
      <c r="AB433" s="8"/>
      <c r="AC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</row>
    <row r="434" spans="1:46" ht="13.35" customHeight="1">
      <c r="A434" s="28" t="s">
        <v>3</v>
      </c>
      <c r="B434" s="31">
        <f>DETAIL!B434/1000</f>
        <v>16.575950000000002</v>
      </c>
      <c r="C434" s="31">
        <f>DETAIL!C434/1000</f>
        <v>770.97937999999999</v>
      </c>
      <c r="D434" s="31">
        <f>DETAIL!D434/1000</f>
        <v>162.86000000000001</v>
      </c>
      <c r="E434" s="31">
        <f>DETAIL!E434/1000</f>
        <v>0</v>
      </c>
      <c r="F434" s="31">
        <f>DETAIL!F434/1000</f>
        <v>0</v>
      </c>
      <c r="G434" s="31">
        <f>DETAIL!G434/1000</f>
        <v>0</v>
      </c>
      <c r="H434" s="31">
        <f>DETAIL!H434/1000</f>
        <v>0</v>
      </c>
      <c r="I434" s="31">
        <f>DETAIL!I434/1000</f>
        <v>0</v>
      </c>
      <c r="J434" s="31">
        <f>DETAIL!J434/1000</f>
        <v>0</v>
      </c>
      <c r="K434" s="31">
        <f>DETAIL!K434/1000</f>
        <v>0</v>
      </c>
      <c r="L434" s="31">
        <f>DETAIL!L434/1000</f>
        <v>14.419</v>
      </c>
      <c r="M434" s="31">
        <f>DETAIL!M434/1000</f>
        <v>956.03099999999995</v>
      </c>
      <c r="N434" s="31">
        <f>DETAIL!N434/1000</f>
        <v>0</v>
      </c>
      <c r="O434" s="31">
        <f>DETAIL!O434/1000</f>
        <v>0</v>
      </c>
      <c r="P434" s="31">
        <f>DETAIL!P434/1000</f>
        <v>0</v>
      </c>
      <c r="Q434" s="31">
        <f>DETAIL!Q434/1000</f>
        <v>0</v>
      </c>
      <c r="R434" s="31">
        <f>DETAIL!R434/1000</f>
        <v>0</v>
      </c>
      <c r="S434" s="31">
        <f>DETAIL!S434/1000</f>
        <v>0</v>
      </c>
      <c r="T434" s="31">
        <f>DETAIL!T434/1000</f>
        <v>0</v>
      </c>
      <c r="U434" s="31">
        <f>DETAIL!U434/1000</f>
        <v>0</v>
      </c>
      <c r="V434" s="31">
        <f>DETAIL!V434/1000</f>
        <v>0.96799999999999997</v>
      </c>
      <c r="W434" s="31">
        <f>DETAIL!W434/1000</f>
        <v>1106.6869999999999</v>
      </c>
      <c r="X434" s="31">
        <f>DETAIL!X434/1000</f>
        <v>0</v>
      </c>
      <c r="Y434" s="31">
        <f>DETAIL!Y434/1000</f>
        <v>0</v>
      </c>
      <c r="Z434" s="31">
        <f>DETAIL!Z434/1000</f>
        <v>0</v>
      </c>
      <c r="AA434" s="31">
        <f>DETAIL!AA434/1000</f>
        <v>0</v>
      </c>
      <c r="AB434" s="31">
        <f>DETAIL!AB434/1000</f>
        <v>0</v>
      </c>
      <c r="AC434" s="31">
        <f>DETAIL!AC434/1000</f>
        <v>0</v>
      </c>
      <c r="AD434" s="31">
        <f>DETAIL!AD434/1000</f>
        <v>0</v>
      </c>
      <c r="AE434" s="31">
        <f>DETAIL!AE434/1000</f>
        <v>0</v>
      </c>
      <c r="AF434" s="31">
        <f>DETAIL!AF434/1000</f>
        <v>0</v>
      </c>
      <c r="AG434" s="49">
        <f>DETAIL!AG434/1000</f>
        <v>0</v>
      </c>
      <c r="AH434" s="31">
        <f>DETAIL!AH434/1000</f>
        <v>552.16099999999994</v>
      </c>
      <c r="AI434" s="47">
        <f>DETAIL!AI434/1000</f>
        <v>1221.5450000000001</v>
      </c>
      <c r="AJ434" s="49">
        <f>DETAIL!AJ434/1000</f>
        <v>0</v>
      </c>
      <c r="AK434" s="49">
        <f>DETAIL!AK434/1000</f>
        <v>0</v>
      </c>
      <c r="AL434" s="49">
        <f>DETAIL!AL434/1000</f>
        <v>0</v>
      </c>
      <c r="AM434" s="49">
        <f>DETAIL!AM434/1000</f>
        <v>0</v>
      </c>
      <c r="AN434" s="49">
        <f>DETAIL!AN434/1000</f>
        <v>0</v>
      </c>
      <c r="AO434" s="49">
        <f>DETAIL!AO434/1000</f>
        <v>0</v>
      </c>
      <c r="AP434" s="49">
        <f>DETAIL!AP434/1000</f>
        <v>0</v>
      </c>
      <c r="AQ434" s="49">
        <f>DETAIL!AQ434/1000</f>
        <v>0</v>
      </c>
      <c r="AR434" s="49">
        <f>DETAIL!AR434/1000</f>
        <v>0</v>
      </c>
      <c r="AS434" s="49">
        <f>DETAIL!AS434/1000</f>
        <v>0</v>
      </c>
      <c r="AT434" s="49">
        <f>DETAIL!AT434/1000</f>
        <v>0</v>
      </c>
    </row>
    <row r="435" spans="1:46" ht="13.35" customHeight="1">
      <c r="A435" s="28" t="s">
        <v>4</v>
      </c>
      <c r="B435" s="31">
        <f>DETAIL!B435/1000</f>
        <v>0</v>
      </c>
      <c r="C435" s="31">
        <f>DETAIL!C435/1000</f>
        <v>254.83504000000002</v>
      </c>
      <c r="D435" s="31">
        <f>DETAIL!D435/1000</f>
        <v>0</v>
      </c>
      <c r="E435" s="31">
        <f>DETAIL!E435/1000</f>
        <v>0</v>
      </c>
      <c r="F435" s="31">
        <f>DETAIL!F435/1000</f>
        <v>0</v>
      </c>
      <c r="G435" s="31">
        <f>DETAIL!G435/1000</f>
        <v>0</v>
      </c>
      <c r="H435" s="31">
        <f>DETAIL!H435/1000</f>
        <v>0</v>
      </c>
      <c r="I435" s="31">
        <f>DETAIL!I435/1000</f>
        <v>0</v>
      </c>
      <c r="J435" s="31">
        <f>DETAIL!J435/1000</f>
        <v>0</v>
      </c>
      <c r="K435" s="31">
        <f>DETAIL!K435/1000</f>
        <v>0</v>
      </c>
      <c r="L435" s="31">
        <f>DETAIL!L435/1000</f>
        <v>0</v>
      </c>
      <c r="M435" s="31">
        <f>DETAIL!M435/1000</f>
        <v>425.16399999999999</v>
      </c>
      <c r="N435" s="31">
        <f>DETAIL!N435/1000</f>
        <v>0</v>
      </c>
      <c r="O435" s="31">
        <f>DETAIL!O435/1000</f>
        <v>0</v>
      </c>
      <c r="P435" s="31">
        <f>DETAIL!P435/1000</f>
        <v>0</v>
      </c>
      <c r="Q435" s="31">
        <f>DETAIL!Q435/1000</f>
        <v>0</v>
      </c>
      <c r="R435" s="31">
        <f>DETAIL!R435/1000</f>
        <v>0</v>
      </c>
      <c r="S435" s="31">
        <f>DETAIL!S435/1000</f>
        <v>0</v>
      </c>
      <c r="T435" s="31">
        <f>DETAIL!T435/1000</f>
        <v>0</v>
      </c>
      <c r="U435" s="31">
        <f>DETAIL!U435/1000</f>
        <v>0</v>
      </c>
      <c r="V435" s="31">
        <f>DETAIL!V435/1000</f>
        <v>2.8650000000000002</v>
      </c>
      <c r="W435" s="31">
        <f>DETAIL!W435/1000</f>
        <v>553.34100000000001</v>
      </c>
      <c r="X435" s="31">
        <f>DETAIL!X435/1000</f>
        <v>0</v>
      </c>
      <c r="Y435" s="31">
        <f>DETAIL!Y435/1000</f>
        <v>0</v>
      </c>
      <c r="Z435" s="31">
        <f>DETAIL!Z435/1000</f>
        <v>0</v>
      </c>
      <c r="AA435" s="31">
        <f>DETAIL!AA435/1000</f>
        <v>0</v>
      </c>
      <c r="AB435" s="31">
        <f>DETAIL!AB435/1000</f>
        <v>0</v>
      </c>
      <c r="AC435" s="31">
        <f>DETAIL!AC435/1000</f>
        <v>0</v>
      </c>
      <c r="AD435" s="31">
        <f>DETAIL!AD435/1000</f>
        <v>0</v>
      </c>
      <c r="AE435" s="31">
        <f>DETAIL!AE435/1000</f>
        <v>0</v>
      </c>
      <c r="AF435" s="31">
        <f>DETAIL!AF435/1000</f>
        <v>0</v>
      </c>
      <c r="AG435" s="49">
        <f>DETAIL!AG435/1000</f>
        <v>0</v>
      </c>
      <c r="AH435" s="47">
        <f>DETAIL!AH435/1000</f>
        <v>221.06800000000001</v>
      </c>
      <c r="AI435" s="47">
        <f>DETAIL!AI435/1000</f>
        <v>703.51099999999997</v>
      </c>
      <c r="AJ435" s="49">
        <f>DETAIL!AJ435/1000</f>
        <v>0</v>
      </c>
      <c r="AK435" s="49">
        <f>DETAIL!AK435/1000</f>
        <v>0</v>
      </c>
      <c r="AL435" s="49">
        <f>DETAIL!AL435/1000</f>
        <v>0</v>
      </c>
      <c r="AM435" s="49">
        <f>DETAIL!AM435/1000</f>
        <v>0</v>
      </c>
      <c r="AN435" s="49">
        <f>DETAIL!AN435/1000</f>
        <v>0</v>
      </c>
      <c r="AO435" s="49">
        <f>DETAIL!AO435/1000</f>
        <v>0</v>
      </c>
      <c r="AP435" s="49">
        <f>DETAIL!AP435/1000</f>
        <v>0</v>
      </c>
      <c r="AQ435" s="49">
        <f>DETAIL!AQ435/1000</f>
        <v>0</v>
      </c>
      <c r="AR435" s="49">
        <f>DETAIL!AR435/1000</f>
        <v>0</v>
      </c>
      <c r="AS435" s="49">
        <f>DETAIL!AS435/1000</f>
        <v>0</v>
      </c>
      <c r="AT435" s="49">
        <f>DETAIL!AT435/1000</f>
        <v>0</v>
      </c>
    </row>
    <row r="436" spans="1:46" ht="13.35" customHeight="1">
      <c r="A436" s="28" t="s">
        <v>5</v>
      </c>
      <c r="B436" s="31">
        <f>DETAIL!B436/1000</f>
        <v>0</v>
      </c>
      <c r="C436" s="31">
        <f>DETAIL!C436/1000</f>
        <v>0</v>
      </c>
      <c r="D436" s="31">
        <f>DETAIL!D436/1000</f>
        <v>0</v>
      </c>
      <c r="E436" s="31">
        <f>DETAIL!E436/1000</f>
        <v>0</v>
      </c>
      <c r="F436" s="31">
        <f>DETAIL!F436/1000</f>
        <v>0</v>
      </c>
      <c r="G436" s="31">
        <f>DETAIL!G436/1000</f>
        <v>0</v>
      </c>
      <c r="H436" s="31">
        <f>DETAIL!H436/1000</f>
        <v>0</v>
      </c>
      <c r="I436" s="31">
        <f>DETAIL!I436/1000</f>
        <v>0</v>
      </c>
      <c r="J436" s="31">
        <f>DETAIL!J436/1000</f>
        <v>0</v>
      </c>
      <c r="K436" s="31">
        <f>DETAIL!K436/1000</f>
        <v>0</v>
      </c>
      <c r="L436" s="31">
        <f>DETAIL!L436/1000</f>
        <v>0</v>
      </c>
      <c r="M436" s="31">
        <f>DETAIL!M436/1000</f>
        <v>0</v>
      </c>
      <c r="N436" s="31">
        <f>DETAIL!N436/1000</f>
        <v>0</v>
      </c>
      <c r="O436" s="31">
        <f>DETAIL!O436/1000</f>
        <v>0</v>
      </c>
      <c r="P436" s="31">
        <f>DETAIL!P436/1000</f>
        <v>0</v>
      </c>
      <c r="Q436" s="31">
        <f>DETAIL!Q436/1000</f>
        <v>0</v>
      </c>
      <c r="R436" s="31">
        <f>DETAIL!R436/1000</f>
        <v>0</v>
      </c>
      <c r="S436" s="31">
        <f>DETAIL!S436/1000</f>
        <v>0</v>
      </c>
      <c r="T436" s="31">
        <f>DETAIL!T436/1000</f>
        <v>0</v>
      </c>
      <c r="U436" s="31">
        <f>DETAIL!U436/1000</f>
        <v>0</v>
      </c>
      <c r="V436" s="31">
        <f>DETAIL!V436/1000</f>
        <v>0</v>
      </c>
      <c r="W436" s="31">
        <f>DETAIL!W436/1000</f>
        <v>0</v>
      </c>
      <c r="X436" s="31">
        <f>DETAIL!X436/1000</f>
        <v>0</v>
      </c>
      <c r="Y436" s="31">
        <f>DETAIL!Y436/1000</f>
        <v>0</v>
      </c>
      <c r="Z436" s="31">
        <f>DETAIL!Z436/1000</f>
        <v>0</v>
      </c>
      <c r="AA436" s="31">
        <f>DETAIL!AA436/1000</f>
        <v>0</v>
      </c>
      <c r="AB436" s="31">
        <f>DETAIL!AB436/1000</f>
        <v>0</v>
      </c>
      <c r="AC436" s="31">
        <f>DETAIL!AC436/1000</f>
        <v>0</v>
      </c>
      <c r="AD436" s="31">
        <f>DETAIL!AD436/1000</f>
        <v>0</v>
      </c>
      <c r="AE436" s="31">
        <f>DETAIL!AE436/1000</f>
        <v>0</v>
      </c>
      <c r="AF436" s="31">
        <f>DETAIL!AF436/1000</f>
        <v>0</v>
      </c>
      <c r="AG436" s="49">
        <f>DETAIL!AG436/1000</f>
        <v>0</v>
      </c>
      <c r="AH436" s="47">
        <f>DETAIL!AH436/1000</f>
        <v>0</v>
      </c>
      <c r="AI436" s="47">
        <f>DETAIL!AI436/1000</f>
        <v>0</v>
      </c>
      <c r="AJ436" s="49">
        <f>DETAIL!AJ436/1000</f>
        <v>0</v>
      </c>
      <c r="AK436" s="49">
        <f>DETAIL!AK436/1000</f>
        <v>0</v>
      </c>
      <c r="AL436" s="49">
        <f>DETAIL!AL436/1000</f>
        <v>0</v>
      </c>
      <c r="AM436" s="49">
        <f>DETAIL!AM436/1000</f>
        <v>0</v>
      </c>
      <c r="AN436" s="49">
        <f>DETAIL!AN436/1000</f>
        <v>0</v>
      </c>
      <c r="AO436" s="49">
        <f>DETAIL!AO436/1000</f>
        <v>0</v>
      </c>
      <c r="AP436" s="49">
        <f>DETAIL!AP436/1000</f>
        <v>0</v>
      </c>
      <c r="AQ436" s="49">
        <f>DETAIL!AQ436/1000</f>
        <v>0</v>
      </c>
      <c r="AR436" s="49">
        <f>DETAIL!AR436/1000</f>
        <v>0</v>
      </c>
      <c r="AS436" s="49">
        <f>DETAIL!AS436/1000</f>
        <v>0</v>
      </c>
      <c r="AT436" s="49">
        <f>DETAIL!AT436/1000</f>
        <v>0</v>
      </c>
    </row>
    <row r="437" spans="1:46" ht="13.35" customHeight="1">
      <c r="A437" s="26" t="s">
        <v>6</v>
      </c>
      <c r="B437" s="31">
        <f>DETAIL!B437/1000</f>
        <v>0</v>
      </c>
      <c r="C437" s="31">
        <f>DETAIL!C437/1000</f>
        <v>0</v>
      </c>
      <c r="D437" s="24">
        <f>DETAIL!D437/1000</f>
        <v>0</v>
      </c>
      <c r="E437" s="24">
        <f>DETAIL!E437/1000</f>
        <v>0</v>
      </c>
      <c r="F437" s="24">
        <f>DETAIL!F437/1000</f>
        <v>0</v>
      </c>
      <c r="G437" s="24">
        <f>DETAIL!G437/1000</f>
        <v>0</v>
      </c>
      <c r="H437" s="24">
        <f>DETAIL!H437/1000</f>
        <v>0</v>
      </c>
      <c r="I437" s="24">
        <f>DETAIL!I437/1000</f>
        <v>0</v>
      </c>
      <c r="J437" s="24">
        <f>DETAIL!J437/1000</f>
        <v>0</v>
      </c>
      <c r="K437" s="24">
        <f>DETAIL!K437/1000</f>
        <v>0</v>
      </c>
      <c r="L437" s="24">
        <f>DETAIL!L437/1000</f>
        <v>0</v>
      </c>
      <c r="M437" s="24">
        <f>DETAIL!M437/1000</f>
        <v>0</v>
      </c>
      <c r="N437" s="24">
        <f>DETAIL!N437/1000</f>
        <v>0</v>
      </c>
      <c r="O437" s="24">
        <f>DETAIL!O437/1000</f>
        <v>0</v>
      </c>
      <c r="P437" s="24">
        <f>DETAIL!P437/1000</f>
        <v>0</v>
      </c>
      <c r="Q437" s="24">
        <f>DETAIL!Q437/1000</f>
        <v>0</v>
      </c>
      <c r="R437" s="24">
        <f>DETAIL!R437/1000</f>
        <v>0</v>
      </c>
      <c r="S437" s="24">
        <f>DETAIL!S437/1000</f>
        <v>0</v>
      </c>
      <c r="T437" s="24">
        <f>DETAIL!T437/1000</f>
        <v>0</v>
      </c>
      <c r="U437" s="24">
        <f>DETAIL!U437/1000</f>
        <v>0</v>
      </c>
      <c r="V437" s="24">
        <f>DETAIL!V437/1000</f>
        <v>0</v>
      </c>
      <c r="W437" s="24">
        <f>DETAIL!W437/1000</f>
        <v>0</v>
      </c>
      <c r="X437" s="24">
        <f>DETAIL!X437/1000</f>
        <v>0</v>
      </c>
      <c r="Y437" s="24">
        <f>DETAIL!Y437/1000</f>
        <v>0</v>
      </c>
      <c r="Z437" s="24">
        <f>DETAIL!Z437/1000</f>
        <v>0</v>
      </c>
      <c r="AA437" s="24">
        <f>DETAIL!AA437/1000</f>
        <v>0</v>
      </c>
      <c r="AB437" s="24">
        <f>DETAIL!AB437/1000</f>
        <v>0</v>
      </c>
      <c r="AC437" s="24">
        <f>DETAIL!AC437/1000</f>
        <v>0</v>
      </c>
      <c r="AD437" s="24">
        <f>DETAIL!AD437/1000</f>
        <v>0</v>
      </c>
      <c r="AE437" s="24">
        <f>DETAIL!AE437/1000</f>
        <v>0</v>
      </c>
      <c r="AF437" s="24">
        <f>DETAIL!AF437/1000</f>
        <v>0</v>
      </c>
      <c r="AG437" s="49">
        <f>DETAIL!AG437/1000</f>
        <v>0</v>
      </c>
      <c r="AH437" s="47">
        <f>DETAIL!AH437/1000</f>
        <v>0</v>
      </c>
      <c r="AI437" s="47">
        <f>DETAIL!AI437/1000</f>
        <v>0</v>
      </c>
      <c r="AJ437" s="49">
        <f>DETAIL!AJ437/1000</f>
        <v>0</v>
      </c>
      <c r="AK437" s="49">
        <f>DETAIL!AK437/1000</f>
        <v>0</v>
      </c>
      <c r="AL437" s="49">
        <f>DETAIL!AL437/1000</f>
        <v>0</v>
      </c>
      <c r="AM437" s="49">
        <f>DETAIL!AM437/1000</f>
        <v>0</v>
      </c>
      <c r="AN437" s="49">
        <f>DETAIL!AN437/1000</f>
        <v>0</v>
      </c>
      <c r="AO437" s="49">
        <f>DETAIL!AO437/1000</f>
        <v>0</v>
      </c>
      <c r="AP437" s="49">
        <f>DETAIL!AP437/1000</f>
        <v>0</v>
      </c>
      <c r="AQ437" s="49">
        <f>DETAIL!AQ437/1000</f>
        <v>0</v>
      </c>
      <c r="AR437" s="49">
        <f>DETAIL!AR437/1000</f>
        <v>0</v>
      </c>
      <c r="AS437" s="49">
        <f>DETAIL!AS437/1000</f>
        <v>0</v>
      </c>
      <c r="AT437" s="49">
        <f>DETAIL!AT437/1000</f>
        <v>0</v>
      </c>
    </row>
    <row r="438" spans="1:46" ht="13.35" customHeight="1">
      <c r="A438" s="28" t="s">
        <v>8</v>
      </c>
      <c r="B438" s="31">
        <f>DETAIL!B438/1000</f>
        <v>16.575950000000002</v>
      </c>
      <c r="C438" s="31">
        <f>DETAIL!C438/1000</f>
        <v>1025.8144200000002</v>
      </c>
      <c r="D438" s="31">
        <f>DETAIL!D438/1000</f>
        <v>162.86000000000001</v>
      </c>
      <c r="E438" s="31">
        <f>DETAIL!E438/1000</f>
        <v>0</v>
      </c>
      <c r="F438" s="31">
        <f>DETAIL!F438/1000</f>
        <v>0</v>
      </c>
      <c r="G438" s="31">
        <f>DETAIL!G438/1000</f>
        <v>0</v>
      </c>
      <c r="H438" s="31">
        <f>DETAIL!H438/1000</f>
        <v>0</v>
      </c>
      <c r="I438" s="31">
        <f>DETAIL!I438/1000</f>
        <v>0</v>
      </c>
      <c r="J438" s="31">
        <f>DETAIL!J438/1000</f>
        <v>0</v>
      </c>
      <c r="K438" s="31">
        <f>DETAIL!K438/1000</f>
        <v>0</v>
      </c>
      <c r="L438" s="31">
        <f>DETAIL!L438/1000</f>
        <v>14.419</v>
      </c>
      <c r="M438" s="31">
        <f>DETAIL!M438/1000</f>
        <v>1381.1949999999999</v>
      </c>
      <c r="N438" s="31">
        <f>DETAIL!N438/1000</f>
        <v>0</v>
      </c>
      <c r="O438" s="31">
        <f>DETAIL!O438/1000</f>
        <v>0</v>
      </c>
      <c r="P438" s="31">
        <f>DETAIL!P438/1000</f>
        <v>0</v>
      </c>
      <c r="Q438" s="31">
        <f>DETAIL!Q438/1000</f>
        <v>0</v>
      </c>
      <c r="R438" s="31">
        <f>DETAIL!R438/1000</f>
        <v>0</v>
      </c>
      <c r="S438" s="31">
        <f>DETAIL!S438/1000</f>
        <v>0</v>
      </c>
      <c r="T438" s="31">
        <f>DETAIL!T438/1000</f>
        <v>0</v>
      </c>
      <c r="U438" s="31">
        <f>DETAIL!U438/1000</f>
        <v>0</v>
      </c>
      <c r="V438" s="31">
        <f>DETAIL!V438/1000</f>
        <v>3.8330000000000002</v>
      </c>
      <c r="W438" s="31">
        <f>DETAIL!W438/1000</f>
        <v>1660.028</v>
      </c>
      <c r="X438" s="31">
        <f>DETAIL!X438/1000</f>
        <v>0</v>
      </c>
      <c r="Y438" s="31">
        <f>DETAIL!Y438/1000</f>
        <v>0</v>
      </c>
      <c r="Z438" s="31">
        <f>DETAIL!Z438/1000</f>
        <v>0</v>
      </c>
      <c r="AA438" s="31">
        <f>DETAIL!AA438/1000</f>
        <v>0</v>
      </c>
      <c r="AB438" s="31">
        <f>DETAIL!AB438/1000</f>
        <v>0</v>
      </c>
      <c r="AC438" s="31">
        <f>DETAIL!AC438/1000</f>
        <v>0</v>
      </c>
      <c r="AD438" s="31">
        <f>DETAIL!AD438/1000</f>
        <v>0</v>
      </c>
      <c r="AE438" s="31">
        <f>DETAIL!AE438/1000</f>
        <v>0</v>
      </c>
      <c r="AF438" s="31">
        <f>DETAIL!AF438/1000</f>
        <v>0</v>
      </c>
      <c r="AG438" s="31">
        <f>DETAIL!AG438/1000</f>
        <v>0</v>
      </c>
      <c r="AH438" s="31">
        <f>DETAIL!AH438/1000</f>
        <v>773.22900000000004</v>
      </c>
      <c r="AI438" s="31">
        <f>DETAIL!AI438/1000</f>
        <v>1925.056</v>
      </c>
      <c r="AJ438" s="31">
        <f>DETAIL!AJ438/1000</f>
        <v>0</v>
      </c>
      <c r="AK438" s="31">
        <f>DETAIL!AK438/1000</f>
        <v>0</v>
      </c>
      <c r="AL438" s="31">
        <f>DETAIL!AL438/1000</f>
        <v>0</v>
      </c>
      <c r="AM438" s="31">
        <f>DETAIL!AM438/1000</f>
        <v>0</v>
      </c>
      <c r="AN438" s="31">
        <f>DETAIL!AN438/1000</f>
        <v>0</v>
      </c>
      <c r="AO438" s="31">
        <f>DETAIL!AO438/1000</f>
        <v>0</v>
      </c>
      <c r="AP438" s="31">
        <f>DETAIL!AP438/1000</f>
        <v>0</v>
      </c>
      <c r="AQ438" s="31">
        <f>DETAIL!AQ438/1000</f>
        <v>0</v>
      </c>
      <c r="AR438" s="31">
        <f>DETAIL!AR438/1000</f>
        <v>0</v>
      </c>
      <c r="AS438" s="31">
        <f>DETAIL!AS438/1000</f>
        <v>0</v>
      </c>
      <c r="AT438" s="31">
        <f>DETAIL!AT438/1000</f>
        <v>0</v>
      </c>
    </row>
    <row r="439" spans="1:46" ht="13.35" customHeight="1">
      <c r="B439"/>
      <c r="C439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41"/>
      <c r="AC439" s="41"/>
      <c r="AD439" s="23"/>
      <c r="AE439" s="23"/>
      <c r="AF439" s="23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</row>
    <row r="440" spans="1:46" s="3" customFormat="1" ht="13.35" customHeight="1">
      <c r="A440" s="3" t="s">
        <v>160</v>
      </c>
      <c r="B440"/>
      <c r="C440"/>
      <c r="AB440" s="8"/>
      <c r="AC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</row>
    <row r="441" spans="1:46" ht="13.35" customHeight="1">
      <c r="A441" s="28" t="s">
        <v>3</v>
      </c>
      <c r="B441" s="31">
        <f>DETAIL!B441/1000</f>
        <v>38475.499909999999</v>
      </c>
      <c r="C441" s="31">
        <f>DETAIL!C441/1000</f>
        <v>36618.30704</v>
      </c>
      <c r="D441" s="31">
        <f>DETAIL!D441/1000</f>
        <v>36984.540999999997</v>
      </c>
      <c r="E441" s="31">
        <f>DETAIL!E441/1000</f>
        <v>40890.673999999999</v>
      </c>
      <c r="F441" s="31">
        <f>DETAIL!F441/1000</f>
        <v>41689.663</v>
      </c>
      <c r="G441" s="31">
        <f>DETAIL!G441/1000</f>
        <v>37459.440999999999</v>
      </c>
      <c r="H441" s="31">
        <f>DETAIL!H441/1000</f>
        <v>34963.322999999997</v>
      </c>
      <c r="I441" s="31">
        <f>DETAIL!I441/1000</f>
        <v>34989.976999999999</v>
      </c>
      <c r="J441" s="31">
        <f>DETAIL!J441/1000</f>
        <v>34622.004000000001</v>
      </c>
      <c r="K441" s="31">
        <f>DETAIL!K441/1000</f>
        <v>33083.758000000002</v>
      </c>
      <c r="L441" s="31">
        <f>DETAIL!L441/1000</f>
        <v>28825.067999999999</v>
      </c>
      <c r="M441" s="31">
        <f>DETAIL!M441/1000</f>
        <v>26342.296999999999</v>
      </c>
      <c r="N441" s="31">
        <f>DETAIL!N441/1000</f>
        <v>22115.580999999998</v>
      </c>
      <c r="O441" s="31">
        <f>DETAIL!O441/1000</f>
        <v>23310.483</v>
      </c>
      <c r="P441" s="31">
        <f>DETAIL!P441/1000</f>
        <v>23385.919999999998</v>
      </c>
      <c r="Q441" s="31">
        <f>DETAIL!Q441/1000</f>
        <v>21660.421999999999</v>
      </c>
      <c r="R441" s="31">
        <f>DETAIL!R441/1000</f>
        <v>20396.259999999998</v>
      </c>
      <c r="S441" s="31">
        <f>DETAIL!S441/1000</f>
        <v>20108.664000000001</v>
      </c>
      <c r="T441" s="31">
        <f>DETAIL!T441/1000</f>
        <v>19760.776999999998</v>
      </c>
      <c r="U441" s="31">
        <f>DETAIL!U441/1000</f>
        <v>18890.116000000002</v>
      </c>
      <c r="V441" s="31">
        <f>DETAIL!V441/1000</f>
        <v>17801.577000000001</v>
      </c>
      <c r="W441" s="31">
        <f>DETAIL!W441/1000</f>
        <v>16668.675999999999</v>
      </c>
      <c r="X441" s="31">
        <f>DETAIL!X441/1000</f>
        <v>17972.437000000002</v>
      </c>
      <c r="Y441" s="31">
        <f>DETAIL!Y441/1000</f>
        <v>17103.91</v>
      </c>
      <c r="Z441" s="31">
        <f>DETAIL!Z441/1000</f>
        <v>16430.094000000001</v>
      </c>
      <c r="AA441" s="31">
        <f>DETAIL!AA441/1000</f>
        <v>15853.444</v>
      </c>
      <c r="AB441" s="31">
        <f>DETAIL!AB441/1000</f>
        <v>15053.431</v>
      </c>
      <c r="AC441" s="31">
        <f>DETAIL!AC441/1000</f>
        <v>13893.223</v>
      </c>
      <c r="AD441" s="31">
        <f>DETAIL!AD441/1000</f>
        <v>13045.146000000001</v>
      </c>
      <c r="AE441" s="31">
        <f>DETAIL!AE441/1000</f>
        <v>13267.606</v>
      </c>
      <c r="AF441" s="31">
        <f>DETAIL!AF441/1000</f>
        <v>14654.022000000001</v>
      </c>
      <c r="AG441" s="31">
        <f>DETAIL!AG441/1000</f>
        <v>15365.839</v>
      </c>
      <c r="AH441" s="31">
        <f>DETAIL!AH441/1000</f>
        <v>14996.370999999999</v>
      </c>
      <c r="AI441" s="47">
        <f>DETAIL!AI441/1000</f>
        <v>15536.365</v>
      </c>
      <c r="AJ441" s="47">
        <f>DETAIL!AJ441/1000</f>
        <v>15909.767</v>
      </c>
      <c r="AK441" s="47">
        <f>DETAIL!AK441/1000</f>
        <v>13320.462</v>
      </c>
      <c r="AL441" s="47">
        <f>DETAIL!AL441/1000</f>
        <v>11417.007</v>
      </c>
      <c r="AM441" s="47">
        <f>DETAIL!AM441/1000</f>
        <v>8221.5010000000002</v>
      </c>
      <c r="AN441" s="47">
        <f>DETAIL!AN441/1000</f>
        <v>7429.99</v>
      </c>
      <c r="AO441" s="47">
        <f>DETAIL!AO441/1000</f>
        <v>5800.6139999999996</v>
      </c>
      <c r="AP441" s="47">
        <f>DETAIL!AP441/1000</f>
        <v>3797.64</v>
      </c>
      <c r="AQ441" s="47">
        <f>DETAIL!AQ441/1000</f>
        <v>3115.3739999999998</v>
      </c>
      <c r="AR441" s="47">
        <f>DETAIL!AR441/1000</f>
        <v>2688.248</v>
      </c>
      <c r="AS441" s="47">
        <f>DETAIL!AS441/1000</f>
        <v>2434.0929999999998</v>
      </c>
      <c r="AT441" s="47">
        <f>DETAIL!AT441/1000</f>
        <v>2223.471</v>
      </c>
    </row>
    <row r="442" spans="1:46" ht="13.35" customHeight="1">
      <c r="A442" s="28" t="s">
        <v>4</v>
      </c>
      <c r="B442" s="31">
        <f>DETAIL!B442/1000</f>
        <v>15991.20031</v>
      </c>
      <c r="C442" s="31">
        <f>DETAIL!C442/1000</f>
        <v>123958.87005</v>
      </c>
      <c r="D442" s="31">
        <f>DETAIL!D442/1000</f>
        <v>27921.981</v>
      </c>
      <c r="E442" s="31">
        <f>DETAIL!E442/1000</f>
        <v>12337.598</v>
      </c>
      <c r="F442" s="31">
        <f>DETAIL!F442/1000</f>
        <v>11257.973</v>
      </c>
      <c r="G442" s="31">
        <f>DETAIL!G442/1000</f>
        <v>10437.472</v>
      </c>
      <c r="H442" s="31">
        <f>DETAIL!H442/1000</f>
        <v>10771.188</v>
      </c>
      <c r="I442" s="31">
        <f>DETAIL!I442/1000</f>
        <v>10788.204</v>
      </c>
      <c r="J442" s="31">
        <f>DETAIL!J442/1000</f>
        <v>13308.624</v>
      </c>
      <c r="K442" s="31">
        <f>DETAIL!K442/1000</f>
        <v>19361.762999999999</v>
      </c>
      <c r="L442" s="31">
        <f>DETAIL!L442/1000</f>
        <v>17568.466</v>
      </c>
      <c r="M442" s="31">
        <f>DETAIL!M442/1000</f>
        <v>10400.709999999999</v>
      </c>
      <c r="N442" s="31">
        <f>DETAIL!N442/1000</f>
        <v>9600.348</v>
      </c>
      <c r="O442" s="31">
        <f>DETAIL!O442/1000</f>
        <v>6866.8969999999999</v>
      </c>
      <c r="P442" s="31">
        <f>DETAIL!P442/1000</f>
        <v>6711.674</v>
      </c>
      <c r="Q442" s="31">
        <f>DETAIL!Q442/1000</f>
        <v>7214.51</v>
      </c>
      <c r="R442" s="31">
        <f>DETAIL!R442/1000</f>
        <v>7366.2790000000005</v>
      </c>
      <c r="S442" s="31">
        <f>DETAIL!S442/1000</f>
        <v>5844.51</v>
      </c>
      <c r="T442" s="31">
        <f>DETAIL!T442/1000</f>
        <v>6237.6970000000001</v>
      </c>
      <c r="U442" s="31">
        <f>DETAIL!U442/1000</f>
        <v>5957.299</v>
      </c>
      <c r="V442" s="31">
        <f>DETAIL!V442/1000</f>
        <v>5368.34</v>
      </c>
      <c r="W442" s="31">
        <f>DETAIL!W442/1000</f>
        <v>4865.5320000000002</v>
      </c>
      <c r="X442" s="31">
        <f>DETAIL!X442/1000</f>
        <v>5005.2389999999996</v>
      </c>
      <c r="Y442" s="31">
        <f>DETAIL!Y442/1000</f>
        <v>5816.134</v>
      </c>
      <c r="Z442" s="31">
        <f>DETAIL!Z442/1000</f>
        <v>5124.7979999999998</v>
      </c>
      <c r="AA442" s="31">
        <f>DETAIL!AA442/1000</f>
        <v>4512.6989999999996</v>
      </c>
      <c r="AB442" s="31">
        <f>DETAIL!AB442/1000</f>
        <v>4003.5050000000001</v>
      </c>
      <c r="AC442" s="31">
        <f>DETAIL!AC442/1000</f>
        <v>3983.181</v>
      </c>
      <c r="AD442" s="31">
        <f>DETAIL!AD442/1000</f>
        <v>3189.415</v>
      </c>
      <c r="AE442" s="31">
        <f>DETAIL!AE442/1000</f>
        <v>3090.6489999999999</v>
      </c>
      <c r="AF442" s="31">
        <f>DETAIL!AF442/1000</f>
        <v>3176.7159999999999</v>
      </c>
      <c r="AG442" s="47">
        <f>DETAIL!AG442/1000</f>
        <v>3643.4470000000001</v>
      </c>
      <c r="AH442" s="47">
        <f>DETAIL!AH442/1000</f>
        <v>2860.4549999999999</v>
      </c>
      <c r="AI442" s="47">
        <f>DETAIL!AI442/1000</f>
        <v>3077.7979999999998</v>
      </c>
      <c r="AJ442" s="47">
        <f>DETAIL!AJ442/1000</f>
        <v>3809.431</v>
      </c>
      <c r="AK442" s="47">
        <f>DETAIL!AK442/1000</f>
        <v>3309.16</v>
      </c>
      <c r="AL442" s="47">
        <f>DETAIL!AL442/1000</f>
        <v>3605.221</v>
      </c>
      <c r="AM442" s="47">
        <f>DETAIL!AM442/1000</f>
        <v>2302.3240000000001</v>
      </c>
      <c r="AN442" s="47">
        <f>DETAIL!AN442/1000</f>
        <v>1472.75</v>
      </c>
      <c r="AO442" s="47">
        <f>DETAIL!AO442/1000</f>
        <v>1711.653</v>
      </c>
      <c r="AP442" s="47">
        <f>DETAIL!AP442/1000</f>
        <v>1337.568</v>
      </c>
      <c r="AQ442" s="47">
        <f>DETAIL!AQ442/1000</f>
        <v>1011.091</v>
      </c>
      <c r="AR442" s="47">
        <f>DETAIL!AR442/1000</f>
        <v>992.11900000000003</v>
      </c>
      <c r="AS442" s="47">
        <f>DETAIL!AS442/1000</f>
        <v>630.28499999999997</v>
      </c>
      <c r="AT442" s="47">
        <f>DETAIL!AT442/1000</f>
        <v>589.63499999999999</v>
      </c>
    </row>
    <row r="443" spans="1:46" ht="13.35" customHeight="1">
      <c r="A443" s="28" t="s">
        <v>5</v>
      </c>
      <c r="B443" s="31">
        <f>DETAIL!B443/1000</f>
        <v>0</v>
      </c>
      <c r="C443" s="31">
        <f>DETAIL!C443/1000</f>
        <v>0</v>
      </c>
      <c r="D443" s="31">
        <f>DETAIL!D443/1000</f>
        <v>0</v>
      </c>
      <c r="E443" s="31">
        <f>DETAIL!E443/1000</f>
        <v>0</v>
      </c>
      <c r="F443" s="31">
        <f>DETAIL!F443/1000</f>
        <v>0</v>
      </c>
      <c r="G443" s="31">
        <f>DETAIL!G443/1000</f>
        <v>0</v>
      </c>
      <c r="H443" s="31">
        <f>DETAIL!H443/1000</f>
        <v>0</v>
      </c>
      <c r="I443" s="31">
        <f>DETAIL!I443/1000</f>
        <v>0</v>
      </c>
      <c r="J443" s="31">
        <f>DETAIL!J443/1000</f>
        <v>0</v>
      </c>
      <c r="K443" s="31">
        <f>DETAIL!K443/1000</f>
        <v>0</v>
      </c>
      <c r="L443" s="31">
        <f>DETAIL!L443/1000</f>
        <v>0</v>
      </c>
      <c r="M443" s="31">
        <f>DETAIL!M443/1000</f>
        <v>0</v>
      </c>
      <c r="N443" s="31">
        <f>DETAIL!N443/1000</f>
        <v>0</v>
      </c>
      <c r="O443" s="31">
        <f>DETAIL!O443/1000</f>
        <v>3.1429999999999998</v>
      </c>
      <c r="P443" s="31">
        <f>DETAIL!P443/1000</f>
        <v>0</v>
      </c>
      <c r="Q443" s="31">
        <f>DETAIL!Q443/1000</f>
        <v>0</v>
      </c>
      <c r="R443" s="31">
        <f>DETAIL!R443/1000</f>
        <v>0</v>
      </c>
      <c r="S443" s="31">
        <f>DETAIL!S443/1000</f>
        <v>0</v>
      </c>
      <c r="T443" s="31">
        <f>DETAIL!T443/1000</f>
        <v>0</v>
      </c>
      <c r="U443" s="31">
        <f>DETAIL!U443/1000</f>
        <v>0</v>
      </c>
      <c r="V443" s="31">
        <f>DETAIL!V443/1000</f>
        <v>0</v>
      </c>
      <c r="W443" s="31">
        <f>DETAIL!W443/1000</f>
        <v>0</v>
      </c>
      <c r="X443" s="31">
        <f>DETAIL!X443/1000</f>
        <v>0</v>
      </c>
      <c r="Y443" s="31">
        <f>DETAIL!Y443/1000</f>
        <v>0</v>
      </c>
      <c r="Z443" s="31">
        <f>DETAIL!Z443/1000</f>
        <v>0</v>
      </c>
      <c r="AA443" s="31">
        <f>DETAIL!AA443/1000</f>
        <v>0</v>
      </c>
      <c r="AB443" s="31">
        <f>DETAIL!AB443/1000</f>
        <v>0</v>
      </c>
      <c r="AC443" s="31">
        <f>DETAIL!AC443/1000</f>
        <v>0</v>
      </c>
      <c r="AD443" s="31">
        <f>DETAIL!AD443/1000</f>
        <v>0</v>
      </c>
      <c r="AE443" s="31">
        <f>DETAIL!AE443/1000</f>
        <v>0</v>
      </c>
      <c r="AF443" s="31">
        <f>DETAIL!AF443/1000</f>
        <v>0</v>
      </c>
      <c r="AG443" s="47">
        <f>DETAIL!AG443/1000</f>
        <v>0</v>
      </c>
      <c r="AH443" s="47">
        <f>DETAIL!AH443/1000</f>
        <v>0</v>
      </c>
      <c r="AI443" s="47">
        <f>DETAIL!AI443/1000</f>
        <v>0</v>
      </c>
      <c r="AJ443" s="47">
        <f>DETAIL!AJ443/1000</f>
        <v>0</v>
      </c>
      <c r="AK443" s="47">
        <f>DETAIL!AK443/1000</f>
        <v>0</v>
      </c>
      <c r="AL443" s="47">
        <f>DETAIL!AL443/1000</f>
        <v>0</v>
      </c>
      <c r="AM443" s="47">
        <f>DETAIL!AM443/1000</f>
        <v>0</v>
      </c>
      <c r="AN443" s="47">
        <f>DETAIL!AN443/1000</f>
        <v>0</v>
      </c>
      <c r="AO443" s="47">
        <f>DETAIL!AO443/1000</f>
        <v>0</v>
      </c>
      <c r="AP443" s="47">
        <f>DETAIL!AP443/1000</f>
        <v>0</v>
      </c>
      <c r="AQ443" s="47">
        <f>DETAIL!AQ443/1000</f>
        <v>0</v>
      </c>
      <c r="AR443" s="47">
        <f>DETAIL!AR443/1000</f>
        <v>0</v>
      </c>
      <c r="AS443" s="47">
        <f>DETAIL!AS443/1000</f>
        <v>143.68</v>
      </c>
      <c r="AT443" s="47">
        <f>DETAIL!AT443/1000</f>
        <v>159</v>
      </c>
    </row>
    <row r="444" spans="1:46" ht="13.35" customHeight="1">
      <c r="A444" s="26" t="s">
        <v>6</v>
      </c>
      <c r="B444" s="31">
        <f>DETAIL!B444/1000</f>
        <v>-25.731660000000002</v>
      </c>
      <c r="C444" s="31">
        <f>DETAIL!C444/1000</f>
        <v>-110.581</v>
      </c>
      <c r="D444" s="24">
        <f>DETAIL!D444/1000</f>
        <v>-5.391</v>
      </c>
      <c r="E444" s="24">
        <f>DETAIL!E444/1000</f>
        <v>-3.82</v>
      </c>
      <c r="F444" s="24">
        <f>DETAIL!F444/1000</f>
        <v>-34.628</v>
      </c>
      <c r="G444" s="24">
        <f>DETAIL!G444/1000</f>
        <v>-10.981999999999999</v>
      </c>
      <c r="H444" s="24">
        <f>DETAIL!H444/1000</f>
        <v>-3.52</v>
      </c>
      <c r="I444" s="24">
        <f>DETAIL!I444/1000</f>
        <v>-29.05</v>
      </c>
      <c r="J444" s="24">
        <f>DETAIL!J444/1000</f>
        <v>-5.3929999999999998</v>
      </c>
      <c r="K444" s="24">
        <f>DETAIL!K444/1000</f>
        <v>-44.398000000000003</v>
      </c>
      <c r="L444" s="24">
        <f>DETAIL!L444/1000</f>
        <v>-62.45</v>
      </c>
      <c r="M444" s="24">
        <f>DETAIL!M444/1000</f>
        <v>-0.245</v>
      </c>
      <c r="N444" s="24">
        <f>DETAIL!N444/1000</f>
        <v>-13.911</v>
      </c>
      <c r="O444" s="24">
        <f>DETAIL!O444/1000</f>
        <v>0</v>
      </c>
      <c r="P444" s="24">
        <f>DETAIL!P444/1000</f>
        <v>-0.84799999999999998</v>
      </c>
      <c r="Q444" s="24">
        <f>DETAIL!Q444/1000</f>
        <v>-0.58599999999999997</v>
      </c>
      <c r="R444" s="24">
        <f>DETAIL!R444/1000</f>
        <v>-2.7370000000000001</v>
      </c>
      <c r="S444" s="24">
        <f>DETAIL!S444/1000</f>
        <v>-4.5999999999999999E-2</v>
      </c>
      <c r="T444" s="24">
        <f>DETAIL!T444/1000</f>
        <v>-12.965</v>
      </c>
      <c r="U444" s="24">
        <f>DETAIL!U444/1000</f>
        <v>-0.64800000000000002</v>
      </c>
      <c r="V444" s="24">
        <f>DETAIL!V444/1000</f>
        <v>0</v>
      </c>
      <c r="W444" s="24">
        <f>DETAIL!W444/1000</f>
        <v>-3.54</v>
      </c>
      <c r="X444" s="24">
        <f>DETAIL!X444/1000</f>
        <v>-1.2989999999999999</v>
      </c>
      <c r="Y444" s="24">
        <f>DETAIL!Y444/1000</f>
        <v>-1.448</v>
      </c>
      <c r="Z444" s="24">
        <f>DETAIL!Z444/1000</f>
        <v>0</v>
      </c>
      <c r="AA444" s="24">
        <f>DETAIL!AA444/1000</f>
        <v>-322.11900000000003</v>
      </c>
      <c r="AB444" s="24">
        <f>DETAIL!AB444/1000</f>
        <v>-212.14400000000001</v>
      </c>
      <c r="AC444" s="24">
        <f>DETAIL!AC444/1000</f>
        <v>-132.48500000000001</v>
      </c>
      <c r="AD444" s="24">
        <f>DETAIL!AD444/1000</f>
        <v>-0.70599999999999996</v>
      </c>
      <c r="AE444" s="24">
        <f>DETAIL!AE444/1000</f>
        <v>-0.30199999999999999</v>
      </c>
      <c r="AF444" s="24">
        <f>DETAIL!AF444/1000</f>
        <v>-0.40400000000000003</v>
      </c>
      <c r="AG444" s="47">
        <f>DETAIL!AG444/1000</f>
        <v>-3.1520000000000001</v>
      </c>
      <c r="AH444" s="47">
        <f>DETAIL!AH444/1000</f>
        <v>-10.103999999999999</v>
      </c>
      <c r="AI444" s="47">
        <f>DETAIL!AI444/1000</f>
        <v>-3.7240000000000002</v>
      </c>
      <c r="AJ444" s="47">
        <f>DETAIL!AJ444/1000</f>
        <v>-201.28800000000001</v>
      </c>
      <c r="AK444" s="47">
        <f>DETAIL!AK444/1000</f>
        <v>-12.037000000000001</v>
      </c>
      <c r="AL444" s="47">
        <f>DETAIL!AL444/1000</f>
        <v>-25.576000000000001</v>
      </c>
      <c r="AM444" s="47">
        <f>DETAIL!AM444/1000</f>
        <v>-2.536</v>
      </c>
      <c r="AN444" s="47">
        <f>DETAIL!AN444/1000</f>
        <v>-1.024</v>
      </c>
      <c r="AO444" s="47">
        <f>DETAIL!AO444/1000</f>
        <v>-1.5109999999999999</v>
      </c>
      <c r="AP444" s="47">
        <f>DETAIL!AP444/1000</f>
        <v>-0.219</v>
      </c>
      <c r="AQ444" s="47">
        <f>DETAIL!AQ444/1000</f>
        <v>-24.318999999999999</v>
      </c>
      <c r="AR444" s="47">
        <f>DETAIL!AR444/1000</f>
        <v>-34.634</v>
      </c>
      <c r="AS444" s="47">
        <f>DETAIL!AS444/1000</f>
        <v>-19.559000000000001</v>
      </c>
      <c r="AT444" s="47">
        <f>DETAIL!AT444/1000</f>
        <v>-42.895000000000003</v>
      </c>
    </row>
    <row r="445" spans="1:46" ht="13.35" customHeight="1">
      <c r="A445" s="28" t="s">
        <v>8</v>
      </c>
      <c r="B445" s="31">
        <f>DETAIL!B445/1000</f>
        <v>54440.968560000001</v>
      </c>
      <c r="C445" s="31">
        <f>DETAIL!C445/1000</f>
        <v>160466.59609000001</v>
      </c>
      <c r="D445" s="31">
        <f>DETAIL!D445/1000</f>
        <v>64901.131000000001</v>
      </c>
      <c r="E445" s="31">
        <f>DETAIL!E445/1000</f>
        <v>53224.451999999997</v>
      </c>
      <c r="F445" s="31">
        <f>DETAIL!F445/1000</f>
        <v>52913.008000000002</v>
      </c>
      <c r="G445" s="31">
        <f>DETAIL!G445/1000</f>
        <v>47885.930999999997</v>
      </c>
      <c r="H445" s="31">
        <f>DETAIL!H445/1000</f>
        <v>45730.991000000002</v>
      </c>
      <c r="I445" s="31">
        <f>DETAIL!I445/1000</f>
        <v>45749.131000000001</v>
      </c>
      <c r="J445" s="31">
        <f>DETAIL!J445/1000</f>
        <v>47925.235000000001</v>
      </c>
      <c r="K445" s="31">
        <f>DETAIL!K445/1000</f>
        <v>52401.123</v>
      </c>
      <c r="L445" s="31">
        <f>DETAIL!L445/1000</f>
        <v>46331.084000000003</v>
      </c>
      <c r="M445" s="31">
        <f>DETAIL!M445/1000</f>
        <v>36742.762000000002</v>
      </c>
      <c r="N445" s="31">
        <f>DETAIL!N445/1000</f>
        <v>31702.018</v>
      </c>
      <c r="O445" s="31">
        <f>DETAIL!O445/1000</f>
        <v>30174.237000000001</v>
      </c>
      <c r="P445" s="31">
        <f>DETAIL!P445/1000</f>
        <v>30096.745999999999</v>
      </c>
      <c r="Q445" s="31">
        <f>DETAIL!Q445/1000</f>
        <v>28874.346000000001</v>
      </c>
      <c r="R445" s="31">
        <f>DETAIL!R445/1000</f>
        <v>27759.802</v>
      </c>
      <c r="S445" s="31">
        <f>DETAIL!S445/1000</f>
        <v>25953.128000000001</v>
      </c>
      <c r="T445" s="31">
        <f>DETAIL!T445/1000</f>
        <v>25985.508999999998</v>
      </c>
      <c r="U445" s="31">
        <f>DETAIL!U445/1000</f>
        <v>24846.767</v>
      </c>
      <c r="V445" s="31">
        <f>DETAIL!V445/1000</f>
        <v>23169.917000000001</v>
      </c>
      <c r="W445" s="31">
        <f>DETAIL!W445/1000</f>
        <v>21530.668000000001</v>
      </c>
      <c r="X445" s="31">
        <f>DETAIL!X445/1000</f>
        <v>22976.377</v>
      </c>
      <c r="Y445" s="31">
        <f>DETAIL!Y445/1000</f>
        <v>22918.596000000001</v>
      </c>
      <c r="Z445" s="31">
        <f>DETAIL!Z445/1000</f>
        <v>21554.892</v>
      </c>
      <c r="AA445" s="31">
        <f>DETAIL!AA445/1000</f>
        <v>20044.024000000001</v>
      </c>
      <c r="AB445" s="31">
        <f>DETAIL!AB445/1000</f>
        <v>18844.792000000001</v>
      </c>
      <c r="AC445" s="31">
        <f>DETAIL!AC445/1000</f>
        <v>17743.919000000002</v>
      </c>
      <c r="AD445" s="31">
        <f>DETAIL!AD445/1000</f>
        <v>16233.855</v>
      </c>
      <c r="AE445" s="31">
        <f>DETAIL!AE445/1000</f>
        <v>16357.953</v>
      </c>
      <c r="AF445" s="31">
        <f>DETAIL!AF445/1000</f>
        <v>17830.333999999999</v>
      </c>
      <c r="AG445" s="31">
        <f>DETAIL!AG445/1000</f>
        <v>19006.133999999998</v>
      </c>
      <c r="AH445" s="31">
        <f>DETAIL!AH445/1000</f>
        <v>17846.722000000002</v>
      </c>
      <c r="AI445" s="31">
        <f>DETAIL!AI445/1000</f>
        <v>18610.438999999998</v>
      </c>
      <c r="AJ445" s="31">
        <f>DETAIL!AJ445/1000</f>
        <v>19517.91</v>
      </c>
      <c r="AK445" s="31">
        <f>DETAIL!AK445/1000</f>
        <v>16617.584999999999</v>
      </c>
      <c r="AL445" s="31">
        <f>DETAIL!AL445/1000</f>
        <v>14996.652</v>
      </c>
      <c r="AM445" s="31">
        <f>DETAIL!AM445/1000</f>
        <v>10521.289000000001</v>
      </c>
      <c r="AN445" s="31">
        <f>DETAIL!AN445/1000</f>
        <v>8901.7160000000003</v>
      </c>
      <c r="AO445" s="31">
        <f>DETAIL!AO445/1000</f>
        <v>7510.7560000000003</v>
      </c>
      <c r="AP445" s="31">
        <f>DETAIL!AP445/1000</f>
        <v>5134.9889999999996</v>
      </c>
      <c r="AQ445" s="31">
        <f>DETAIL!AQ445/1000</f>
        <v>4102.1459999999997</v>
      </c>
      <c r="AR445" s="31">
        <f>DETAIL!AR445/1000</f>
        <v>3645.7330000000002</v>
      </c>
      <c r="AS445" s="31">
        <f>DETAIL!AS445/1000</f>
        <v>2901.1390000000001</v>
      </c>
      <c r="AT445" s="31">
        <f>DETAIL!AT445/1000</f>
        <v>2611.2109999999998</v>
      </c>
    </row>
    <row r="446" spans="1:46" ht="13.35" customHeight="1"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</row>
    <row r="447" spans="1:46" ht="13.35" customHeight="1">
      <c r="A447" s="3" t="s">
        <v>71</v>
      </c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</row>
    <row r="448" spans="1:46" ht="13.35" customHeight="1">
      <c r="A448" s="29" t="s">
        <v>3</v>
      </c>
      <c r="B448" s="31">
        <f>DETAIL!B448/1000</f>
        <v>1055.41606</v>
      </c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</row>
    <row r="449" spans="1:46" ht="13.35" customHeight="1">
      <c r="A449" s="29" t="s">
        <v>4</v>
      </c>
      <c r="B449" s="31">
        <f>DETAIL!B449/1000</f>
        <v>31.90907</v>
      </c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</row>
    <row r="450" spans="1:46" ht="13.35" customHeight="1">
      <c r="A450" s="29" t="s">
        <v>5</v>
      </c>
      <c r="B450" s="31">
        <f>DETAIL!B450/1000</f>
        <v>0</v>
      </c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</row>
    <row r="451" spans="1:46" ht="13.35" customHeight="1">
      <c r="A451" s="36" t="s">
        <v>6</v>
      </c>
      <c r="B451" s="31">
        <f>DETAIL!B451/1000</f>
        <v>0</v>
      </c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</row>
    <row r="452" spans="1:46" ht="13.35" customHeight="1">
      <c r="A452" s="29" t="s">
        <v>8</v>
      </c>
      <c r="B452" s="31">
        <f>DETAIL!B452/1000</f>
        <v>1087.3251300000002</v>
      </c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</row>
    <row r="453" spans="1:46" ht="13.35" customHeight="1"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</row>
    <row r="454" spans="1:46" ht="13.35" customHeight="1">
      <c r="A454" s="3" t="s">
        <v>72</v>
      </c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</row>
    <row r="455" spans="1:46" ht="13.35" customHeight="1">
      <c r="A455" s="29" t="s">
        <v>3</v>
      </c>
      <c r="B455" s="31">
        <f>DETAIL!B455/1000</f>
        <v>259.60829000000001</v>
      </c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</row>
    <row r="456" spans="1:46" ht="13.35" customHeight="1">
      <c r="A456" s="29" t="s">
        <v>4</v>
      </c>
      <c r="B456" s="31">
        <f>DETAIL!B456/1000</f>
        <v>54.580129999999997</v>
      </c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</row>
    <row r="457" spans="1:46" ht="13.35" customHeight="1">
      <c r="A457" s="29" t="s">
        <v>5</v>
      </c>
      <c r="B457" s="31">
        <f>DETAIL!B457/1000</f>
        <v>0</v>
      </c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</row>
    <row r="458" spans="1:46" ht="13.35" customHeight="1">
      <c r="A458" s="36" t="s">
        <v>6</v>
      </c>
      <c r="B458" s="31">
        <f>DETAIL!B458/1000</f>
        <v>0</v>
      </c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</row>
    <row r="459" spans="1:46" ht="13.35" customHeight="1">
      <c r="A459" s="29" t="s">
        <v>8</v>
      </c>
      <c r="B459" s="31">
        <f>DETAIL!B459/1000</f>
        <v>314.18842000000001</v>
      </c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</row>
    <row r="460" spans="1:46" ht="13.35" customHeight="1">
      <c r="B460"/>
      <c r="C460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41"/>
      <c r="AC460" s="41"/>
      <c r="AD460" s="23"/>
      <c r="AE460" s="23"/>
      <c r="AF460" s="23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</row>
    <row r="461" spans="1:46" s="3" customFormat="1" ht="13.35" customHeight="1">
      <c r="A461" s="3" t="s">
        <v>161</v>
      </c>
      <c r="B461"/>
      <c r="C461"/>
      <c r="AB461" s="8"/>
      <c r="AC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</row>
    <row r="462" spans="1:46" ht="13.35" customHeight="1">
      <c r="A462" s="28" t="s">
        <v>3</v>
      </c>
      <c r="B462" s="31">
        <f>DETAIL!B462/1000</f>
        <v>9792.5313800000004</v>
      </c>
      <c r="C462" s="31">
        <f>DETAIL!C462/1000</f>
        <v>9118.0729100000008</v>
      </c>
      <c r="D462" s="31">
        <f>DETAIL!D462/1000</f>
        <v>9174.4009999999998</v>
      </c>
      <c r="E462" s="31">
        <f>DETAIL!E462/1000</f>
        <v>10177.752</v>
      </c>
      <c r="F462" s="31">
        <f>DETAIL!F462/1000</f>
        <v>10320.817999999999</v>
      </c>
      <c r="G462" s="31">
        <f>DETAIL!G462/1000</f>
        <v>10887.77</v>
      </c>
      <c r="H462" s="31">
        <f>DETAIL!H462/1000</f>
        <v>9457.0930000000008</v>
      </c>
      <c r="I462" s="31">
        <f>DETAIL!I462/1000</f>
        <v>7813.4979999999996</v>
      </c>
      <c r="J462" s="31">
        <f>DETAIL!J462/1000</f>
        <v>6107.5389999999998</v>
      </c>
      <c r="K462" s="31">
        <f>DETAIL!K462/1000</f>
        <v>4897.7920000000004</v>
      </c>
      <c r="L462" s="31">
        <f>DETAIL!L462/1000</f>
        <v>4075.1660000000002</v>
      </c>
      <c r="M462" s="31">
        <f>DETAIL!M462/1000</f>
        <v>4310.0559999999996</v>
      </c>
      <c r="N462" s="31">
        <f>DETAIL!N462/1000</f>
        <v>4393.7460000000001</v>
      </c>
      <c r="O462" s="31">
        <f>DETAIL!O462/1000</f>
        <v>4726.8879999999999</v>
      </c>
      <c r="P462" s="31">
        <f>DETAIL!P462/1000</f>
        <v>4947.3010000000004</v>
      </c>
      <c r="Q462" s="31">
        <f>DETAIL!Q462/1000</f>
        <v>5130.4160000000002</v>
      </c>
      <c r="R462" s="31">
        <f>DETAIL!R462/1000</f>
        <v>4909.5659999999998</v>
      </c>
      <c r="S462" s="31">
        <f>DETAIL!S462/1000</f>
        <v>4823.2139999999999</v>
      </c>
      <c r="T462" s="31">
        <f>DETAIL!T462/1000</f>
        <v>4662.0389999999998</v>
      </c>
      <c r="U462" s="31">
        <f>DETAIL!U462/1000</f>
        <v>4900.9579999999996</v>
      </c>
      <c r="V462" s="31">
        <f>DETAIL!V462/1000</f>
        <v>5427.8540000000003</v>
      </c>
      <c r="W462" s="31">
        <f>DETAIL!W462/1000</f>
        <v>5979.6890000000003</v>
      </c>
      <c r="X462" s="31">
        <f>DETAIL!X462/1000</f>
        <v>5803.6909999999998</v>
      </c>
      <c r="Y462" s="31">
        <f>DETAIL!Y462/1000</f>
        <v>5421.74</v>
      </c>
      <c r="Z462" s="31">
        <f>DETAIL!Z462/1000</f>
        <v>5360.6450000000004</v>
      </c>
      <c r="AA462" s="31">
        <f>DETAIL!AA462/1000</f>
        <v>5213.1409999999996</v>
      </c>
      <c r="AB462" s="31">
        <f>DETAIL!AB462/1000</f>
        <v>5290.2479999999996</v>
      </c>
      <c r="AC462" s="31">
        <f>DETAIL!AC462/1000</f>
        <v>5717.8220000000001</v>
      </c>
      <c r="AD462" s="31">
        <f>DETAIL!AD462/1000</f>
        <v>5886.7650000000003</v>
      </c>
      <c r="AE462" s="31">
        <f>DETAIL!AE462/1000</f>
        <v>6020.8050000000003</v>
      </c>
      <c r="AF462" s="31">
        <f>DETAIL!AF462/1000</f>
        <v>6993.585</v>
      </c>
      <c r="AG462" s="31">
        <f>DETAIL!AG462/1000</f>
        <v>7027.2780000000002</v>
      </c>
      <c r="AH462" s="31">
        <f>DETAIL!AH462/1000</f>
        <v>7302.21</v>
      </c>
      <c r="AI462" s="47">
        <f>DETAIL!AI462/1000</f>
        <v>7010.5460000000003</v>
      </c>
      <c r="AJ462" s="47">
        <f>DETAIL!AJ462/1000</f>
        <v>6723.2709999999997</v>
      </c>
      <c r="AK462" s="47">
        <f>DETAIL!AK462/1000</f>
        <v>5823.8559999999998</v>
      </c>
      <c r="AL462" s="47">
        <f>DETAIL!AL462/1000</f>
        <v>5100.201</v>
      </c>
      <c r="AM462" s="47">
        <f>DETAIL!AM462/1000</f>
        <v>4493.7920000000004</v>
      </c>
      <c r="AN462" s="47">
        <f>DETAIL!AN462/1000</f>
        <v>3692.9169999999999</v>
      </c>
      <c r="AO462" s="47">
        <f>DETAIL!AO462/1000</f>
        <v>3047.645</v>
      </c>
      <c r="AP462" s="47">
        <f>DETAIL!AP462/1000</f>
        <v>2987.4859999999999</v>
      </c>
      <c r="AQ462" s="47">
        <f>DETAIL!AQ462/1000</f>
        <v>3030.2939999999999</v>
      </c>
      <c r="AR462" s="47">
        <f>DETAIL!AR462/1000</f>
        <v>2673.9639999999999</v>
      </c>
      <c r="AS462" s="47">
        <f>DETAIL!AS462/1000</f>
        <v>1969.779</v>
      </c>
      <c r="AT462" s="47">
        <f>DETAIL!AT462/1000</f>
        <v>1979.2660000000001</v>
      </c>
    </row>
    <row r="463" spans="1:46" ht="13.35" customHeight="1">
      <c r="A463" s="28" t="s">
        <v>4</v>
      </c>
      <c r="B463" s="31">
        <f>DETAIL!B463/1000</f>
        <v>1701.8467599999997</v>
      </c>
      <c r="C463" s="31">
        <f>DETAIL!C463/1000</f>
        <v>2011.4794299999999</v>
      </c>
      <c r="D463" s="31">
        <f>DETAIL!D463/1000</f>
        <v>2038.2380000000001</v>
      </c>
      <c r="E463" s="31">
        <f>DETAIL!E463/1000</f>
        <v>1673.1579999999999</v>
      </c>
      <c r="F463" s="31">
        <f>DETAIL!F463/1000</f>
        <v>1834.5550000000001</v>
      </c>
      <c r="G463" s="31">
        <f>DETAIL!G463/1000</f>
        <v>2369.4140000000002</v>
      </c>
      <c r="H463" s="31">
        <f>DETAIL!H463/1000</f>
        <v>3301.3719999999998</v>
      </c>
      <c r="I463" s="31">
        <f>DETAIL!I463/1000</f>
        <v>2613.8119999999999</v>
      </c>
      <c r="J463" s="31">
        <f>DETAIL!J463/1000</f>
        <v>2734.3359999999998</v>
      </c>
      <c r="K463" s="31">
        <f>DETAIL!K463/1000</f>
        <v>897.48800000000006</v>
      </c>
      <c r="L463" s="31">
        <f>DETAIL!L463/1000</f>
        <v>1506.982</v>
      </c>
      <c r="M463" s="31">
        <f>DETAIL!M463/1000</f>
        <v>1821.318</v>
      </c>
      <c r="N463" s="31">
        <f>DETAIL!N463/1000</f>
        <v>1639.6869999999999</v>
      </c>
      <c r="O463" s="31">
        <f>DETAIL!O463/1000</f>
        <v>1408.742</v>
      </c>
      <c r="P463" s="31">
        <f>DETAIL!P463/1000</f>
        <v>1951.337</v>
      </c>
      <c r="Q463" s="31">
        <f>DETAIL!Q463/1000</f>
        <v>1999.777</v>
      </c>
      <c r="R463" s="31">
        <f>DETAIL!R463/1000</f>
        <v>1868.934</v>
      </c>
      <c r="S463" s="31">
        <f>DETAIL!S463/1000</f>
        <v>1849.98</v>
      </c>
      <c r="T463" s="31">
        <f>DETAIL!T463/1000</f>
        <v>1864.329</v>
      </c>
      <c r="U463" s="31">
        <f>DETAIL!U463/1000</f>
        <v>1778.6189999999999</v>
      </c>
      <c r="V463" s="31">
        <f>DETAIL!V463/1000</f>
        <v>1815.3510000000001</v>
      </c>
      <c r="W463" s="31">
        <f>DETAIL!W463/1000</f>
        <v>1776.777</v>
      </c>
      <c r="X463" s="31">
        <f>DETAIL!X463/1000</f>
        <v>1658.8150000000001</v>
      </c>
      <c r="Y463" s="31">
        <f>DETAIL!Y463/1000</f>
        <v>1758.3989999999999</v>
      </c>
      <c r="Z463" s="31">
        <f>DETAIL!Z463/1000</f>
        <v>1796.4949999999999</v>
      </c>
      <c r="AA463" s="31">
        <f>DETAIL!AA463/1000</f>
        <v>1479.221</v>
      </c>
      <c r="AB463" s="31">
        <f>DETAIL!AB463/1000</f>
        <v>1518.605</v>
      </c>
      <c r="AC463" s="31">
        <f>DETAIL!AC463/1000</f>
        <v>1490.087</v>
      </c>
      <c r="AD463" s="31">
        <f>DETAIL!AD463/1000</f>
        <v>2087.8420000000001</v>
      </c>
      <c r="AE463" s="31">
        <f>DETAIL!AE463/1000</f>
        <v>1657.9079999999999</v>
      </c>
      <c r="AF463" s="31">
        <f>DETAIL!AF463/1000</f>
        <v>2600.9830000000002</v>
      </c>
      <c r="AG463" s="47">
        <f>DETAIL!AG463/1000</f>
        <v>3021.4879999999998</v>
      </c>
      <c r="AH463" s="47">
        <f>DETAIL!AH463/1000</f>
        <v>2255.462</v>
      </c>
      <c r="AI463" s="47">
        <f>DETAIL!AI463/1000</f>
        <v>1802.519</v>
      </c>
      <c r="AJ463" s="47">
        <f>DETAIL!AJ463/1000</f>
        <v>1360.71</v>
      </c>
      <c r="AK463" s="47">
        <f>DETAIL!AK463/1000</f>
        <v>1332.3689999999999</v>
      </c>
      <c r="AL463" s="47">
        <f>DETAIL!AL463/1000</f>
        <v>1253.211</v>
      </c>
      <c r="AM463" s="47">
        <f>DETAIL!AM463/1000</f>
        <v>970.55399999999997</v>
      </c>
      <c r="AN463" s="47">
        <f>DETAIL!AN463/1000</f>
        <v>797.09400000000005</v>
      </c>
      <c r="AO463" s="47">
        <f>DETAIL!AO463/1000</f>
        <v>745.428</v>
      </c>
      <c r="AP463" s="47">
        <f>DETAIL!AP463/1000</f>
        <v>664.39700000000005</v>
      </c>
      <c r="AQ463" s="47">
        <f>DETAIL!AQ463/1000</f>
        <v>525.16300000000001</v>
      </c>
      <c r="AR463" s="47">
        <f>DETAIL!AR463/1000</f>
        <v>425.09899999999999</v>
      </c>
      <c r="AS463" s="47">
        <f>DETAIL!AS463/1000</f>
        <v>424.46499999999997</v>
      </c>
      <c r="AT463" s="47">
        <f>DETAIL!AT463/1000</f>
        <v>437.63600000000002</v>
      </c>
    </row>
    <row r="464" spans="1:46" ht="13.35" customHeight="1">
      <c r="A464" s="28" t="s">
        <v>5</v>
      </c>
      <c r="B464" s="31">
        <f>DETAIL!B464/1000</f>
        <v>0</v>
      </c>
      <c r="C464" s="31">
        <f>DETAIL!C464/1000</f>
        <v>0</v>
      </c>
      <c r="D464" s="31">
        <f>DETAIL!D464/1000</f>
        <v>25</v>
      </c>
      <c r="E464" s="31">
        <f>DETAIL!E464/1000</f>
        <v>0</v>
      </c>
      <c r="F464" s="31">
        <f>DETAIL!F464/1000</f>
        <v>0</v>
      </c>
      <c r="G464" s="31">
        <f>DETAIL!G464/1000</f>
        <v>0</v>
      </c>
      <c r="H464" s="31">
        <f>DETAIL!H464/1000</f>
        <v>0</v>
      </c>
      <c r="I464" s="31">
        <f>DETAIL!I464/1000</f>
        <v>70</v>
      </c>
      <c r="J464" s="31">
        <f>DETAIL!J464/1000</f>
        <v>77.451999999999998</v>
      </c>
      <c r="K464" s="31">
        <f>DETAIL!K464/1000</f>
        <v>73.438000000000002</v>
      </c>
      <c r="L464" s="31">
        <f>DETAIL!L464/1000</f>
        <v>44.529000000000003</v>
      </c>
      <c r="M464" s="31">
        <f>DETAIL!M464/1000</f>
        <v>99.75</v>
      </c>
      <c r="N464" s="31">
        <f>DETAIL!N464/1000</f>
        <v>0</v>
      </c>
      <c r="O464" s="31">
        <f>DETAIL!O464/1000</f>
        <v>0</v>
      </c>
      <c r="P464" s="31">
        <f>DETAIL!P464/1000</f>
        <v>0</v>
      </c>
      <c r="Q464" s="31">
        <f>DETAIL!Q464/1000</f>
        <v>0</v>
      </c>
      <c r="R464" s="31">
        <f>DETAIL!R464/1000</f>
        <v>0</v>
      </c>
      <c r="S464" s="31">
        <f>DETAIL!S464/1000</f>
        <v>0</v>
      </c>
      <c r="T464" s="31">
        <f>DETAIL!T464/1000</f>
        <v>0</v>
      </c>
      <c r="U464" s="31">
        <f>DETAIL!U464/1000</f>
        <v>0</v>
      </c>
      <c r="V464" s="31">
        <f>DETAIL!V464/1000</f>
        <v>38</v>
      </c>
      <c r="W464" s="31">
        <f>DETAIL!W464/1000</f>
        <v>0</v>
      </c>
      <c r="X464" s="31">
        <f>DETAIL!X464/1000</f>
        <v>0</v>
      </c>
      <c r="Y464" s="31">
        <f>DETAIL!Y464/1000</f>
        <v>0</v>
      </c>
      <c r="Z464" s="31">
        <f>DETAIL!Z464/1000</f>
        <v>0</v>
      </c>
      <c r="AA464" s="31">
        <f>DETAIL!AA464/1000</f>
        <v>0</v>
      </c>
      <c r="AB464" s="31">
        <f>DETAIL!AB464/1000</f>
        <v>0</v>
      </c>
      <c r="AC464" s="31">
        <f>DETAIL!AC464/1000</f>
        <v>0</v>
      </c>
      <c r="AD464" s="31">
        <f>DETAIL!AD464/1000</f>
        <v>0</v>
      </c>
      <c r="AE464" s="31">
        <f>DETAIL!AE464/1000</f>
        <v>0</v>
      </c>
      <c r="AF464" s="31">
        <f>DETAIL!AF464/1000</f>
        <v>0</v>
      </c>
      <c r="AG464" s="47">
        <f>DETAIL!AG464/1000</f>
        <v>44.512</v>
      </c>
      <c r="AH464" s="47">
        <f>DETAIL!AH464/1000</f>
        <v>0</v>
      </c>
      <c r="AI464" s="47">
        <f>DETAIL!AI464/1000</f>
        <v>0</v>
      </c>
      <c r="AJ464" s="47">
        <f>DETAIL!AJ464/1000</f>
        <v>0</v>
      </c>
      <c r="AK464" s="47">
        <f>DETAIL!AK464/1000</f>
        <v>0</v>
      </c>
      <c r="AL464" s="47">
        <f>DETAIL!AL464/1000</f>
        <v>0</v>
      </c>
      <c r="AM464" s="47">
        <f>DETAIL!AM464/1000</f>
        <v>0</v>
      </c>
      <c r="AN464" s="47">
        <f>DETAIL!AN464/1000</f>
        <v>0</v>
      </c>
      <c r="AO464" s="47">
        <f>DETAIL!AO464/1000</f>
        <v>0</v>
      </c>
      <c r="AP464" s="47">
        <f>DETAIL!AP464/1000</f>
        <v>0</v>
      </c>
      <c r="AQ464" s="47">
        <f>DETAIL!AQ464/1000</f>
        <v>0</v>
      </c>
      <c r="AR464" s="47">
        <f>DETAIL!AR464/1000</f>
        <v>0</v>
      </c>
      <c r="AS464" s="47">
        <f>DETAIL!AS464/1000</f>
        <v>87.206000000000003</v>
      </c>
      <c r="AT464" s="47">
        <f>DETAIL!AT464/1000</f>
        <v>287.166</v>
      </c>
    </row>
    <row r="465" spans="1:46" ht="13.35" customHeight="1">
      <c r="A465" s="26" t="s">
        <v>6</v>
      </c>
      <c r="B465" s="31">
        <f>DETAIL!B465/1000</f>
        <v>0</v>
      </c>
      <c r="C465" s="31">
        <f>DETAIL!C465/1000</f>
        <v>-133.92699999999999</v>
      </c>
      <c r="D465" s="24">
        <f>DETAIL!D465/1000</f>
        <v>-10.99</v>
      </c>
      <c r="E465" s="24">
        <f>DETAIL!E465/1000</f>
        <v>-15.618</v>
      </c>
      <c r="F465" s="24">
        <f>DETAIL!F465/1000</f>
        <v>-3.5979999999999999</v>
      </c>
      <c r="G465" s="24">
        <f>DETAIL!G465/1000</f>
        <v>-2.798</v>
      </c>
      <c r="H465" s="24">
        <f>DETAIL!H465/1000</f>
        <v>-69.159000000000006</v>
      </c>
      <c r="I465" s="24">
        <f>DETAIL!I465/1000</f>
        <v>-0.29199999999999998</v>
      </c>
      <c r="J465" s="24">
        <f>DETAIL!J465/1000</f>
        <v>-14.879</v>
      </c>
      <c r="K465" s="24">
        <f>DETAIL!K465/1000</f>
        <v>0</v>
      </c>
      <c r="L465" s="24">
        <f>DETAIL!L465/1000</f>
        <v>0</v>
      </c>
      <c r="M465" s="24">
        <f>DETAIL!M465/1000</f>
        <v>-95.13</v>
      </c>
      <c r="N465" s="24">
        <f>DETAIL!N465/1000</f>
        <v>0</v>
      </c>
      <c r="O465" s="24">
        <f>DETAIL!O465/1000</f>
        <v>0</v>
      </c>
      <c r="P465" s="24">
        <f>DETAIL!P465/1000</f>
        <v>0</v>
      </c>
      <c r="Q465" s="24">
        <f>DETAIL!Q465/1000</f>
        <v>0</v>
      </c>
      <c r="R465" s="24">
        <f>DETAIL!R465/1000</f>
        <v>0</v>
      </c>
      <c r="S465" s="24">
        <f>DETAIL!S465/1000</f>
        <v>0</v>
      </c>
      <c r="T465" s="24">
        <f>DETAIL!T465/1000</f>
        <v>-1.978</v>
      </c>
      <c r="U465" s="24">
        <f>DETAIL!U465/1000</f>
        <v>-8.9979999999999993</v>
      </c>
      <c r="V465" s="24">
        <f>DETAIL!V465/1000</f>
        <v>0</v>
      </c>
      <c r="W465" s="24">
        <f>DETAIL!W465/1000</f>
        <v>0</v>
      </c>
      <c r="X465" s="24">
        <f>DETAIL!X465/1000</f>
        <v>-21.774000000000001</v>
      </c>
      <c r="Y465" s="24">
        <f>DETAIL!Y465/1000</f>
        <v>-0.77400000000000002</v>
      </c>
      <c r="Z465" s="24">
        <f>DETAIL!Z465/1000</f>
        <v>0</v>
      </c>
      <c r="AA465" s="24">
        <f>DETAIL!AA465/1000</f>
        <v>-156.874</v>
      </c>
      <c r="AB465" s="24">
        <f>DETAIL!AB465/1000</f>
        <v>-81.183999999999997</v>
      </c>
      <c r="AC465" s="24">
        <f>DETAIL!AC465/1000</f>
        <v>-132.154</v>
      </c>
      <c r="AD465" s="24">
        <f>DETAIL!AD465/1000</f>
        <v>-129.429</v>
      </c>
      <c r="AE465" s="24">
        <f>DETAIL!AE465/1000</f>
        <v>-91.602999999999994</v>
      </c>
      <c r="AF465" s="24">
        <f>DETAIL!AF465/1000</f>
        <v>-131.005</v>
      </c>
      <c r="AG465" s="47">
        <f>DETAIL!AG465/1000</f>
        <v>-141.91900000000001</v>
      </c>
      <c r="AH465" s="47">
        <f>DETAIL!AH465/1000</f>
        <v>-45.988999999999997</v>
      </c>
      <c r="AI465" s="47">
        <f>DETAIL!AI465/1000</f>
        <v>-257.38099999999997</v>
      </c>
      <c r="AJ465" s="47">
        <f>DETAIL!AJ465/1000</f>
        <v>-14.621</v>
      </c>
      <c r="AK465" s="47">
        <f>DETAIL!AK465/1000</f>
        <v>-63.9</v>
      </c>
      <c r="AL465" s="47">
        <f>DETAIL!AL465/1000</f>
        <v>-8.3559999999999999</v>
      </c>
      <c r="AM465" s="47">
        <f>DETAIL!AM465/1000</f>
        <v>-8.6129999999999995</v>
      </c>
      <c r="AN465" s="47">
        <f>DETAIL!AN465/1000</f>
        <v>-9.0139999999999993</v>
      </c>
      <c r="AO465" s="47">
        <f>DETAIL!AO465/1000</f>
        <v>-0.83399999999999996</v>
      </c>
      <c r="AP465" s="47">
        <f>DETAIL!AP465/1000</f>
        <v>-1.996</v>
      </c>
      <c r="AQ465" s="47">
        <f>DETAIL!AQ465/1000</f>
        <v>16.954999999999998</v>
      </c>
      <c r="AR465" s="47">
        <f>DETAIL!AR465/1000</f>
        <v>-6.5519999999999996</v>
      </c>
      <c r="AS465" s="47">
        <f>DETAIL!AS465/1000</f>
        <v>-8.9290000000000003</v>
      </c>
      <c r="AT465" s="47">
        <f>DETAIL!AT465/1000</f>
        <v>-37.368000000000002</v>
      </c>
    </row>
    <row r="466" spans="1:46" ht="13.35" customHeight="1">
      <c r="A466" s="28" t="s">
        <v>8</v>
      </c>
      <c r="B466" s="31">
        <f>DETAIL!B466/1000</f>
        <v>11494.378140000001</v>
      </c>
      <c r="C466" s="31">
        <f>DETAIL!C466/1000</f>
        <v>10995.625340000001</v>
      </c>
      <c r="D466" s="31">
        <f>DETAIL!D466/1000</f>
        <v>11176.648999999999</v>
      </c>
      <c r="E466" s="31">
        <f>DETAIL!E466/1000</f>
        <v>11835.291999999999</v>
      </c>
      <c r="F466" s="31">
        <f>DETAIL!F466/1000</f>
        <v>12151.775</v>
      </c>
      <c r="G466" s="31">
        <f>DETAIL!G466/1000</f>
        <v>13254.386</v>
      </c>
      <c r="H466" s="31">
        <f>DETAIL!H466/1000</f>
        <v>12689.306</v>
      </c>
      <c r="I466" s="31">
        <f>DETAIL!I466/1000</f>
        <v>10357.018</v>
      </c>
      <c r="J466" s="31">
        <f>DETAIL!J466/1000</f>
        <v>8749.5439999999999</v>
      </c>
      <c r="K466" s="31">
        <f>DETAIL!K466/1000</f>
        <v>5721.8419999999996</v>
      </c>
      <c r="L466" s="31">
        <f>DETAIL!L466/1000</f>
        <v>5537.6189999999997</v>
      </c>
      <c r="M466" s="31">
        <f>DETAIL!M466/1000</f>
        <v>5936.4939999999997</v>
      </c>
      <c r="N466" s="31">
        <f>DETAIL!N466/1000</f>
        <v>6033.433</v>
      </c>
      <c r="O466" s="31">
        <f>DETAIL!O466/1000</f>
        <v>6135.63</v>
      </c>
      <c r="P466" s="31">
        <f>DETAIL!P466/1000</f>
        <v>6898.6379999999999</v>
      </c>
      <c r="Q466" s="31">
        <f>DETAIL!Q466/1000</f>
        <v>7130.1930000000002</v>
      </c>
      <c r="R466" s="31">
        <f>DETAIL!R466/1000</f>
        <v>6778.5</v>
      </c>
      <c r="S466" s="31">
        <f>DETAIL!S466/1000</f>
        <v>6673.1940000000004</v>
      </c>
      <c r="T466" s="31">
        <f>DETAIL!T466/1000</f>
        <v>6524.39</v>
      </c>
      <c r="U466" s="31">
        <f>DETAIL!U466/1000</f>
        <v>6670.5789999999997</v>
      </c>
      <c r="V466" s="31">
        <f>DETAIL!V466/1000</f>
        <v>7205.2049999999999</v>
      </c>
      <c r="W466" s="31">
        <f>DETAIL!W466/1000</f>
        <v>7756.4660000000003</v>
      </c>
      <c r="X466" s="31">
        <f>DETAIL!X466/1000</f>
        <v>7440.732</v>
      </c>
      <c r="Y466" s="31">
        <f>DETAIL!Y466/1000</f>
        <v>7179.3649999999998</v>
      </c>
      <c r="Z466" s="31">
        <f>DETAIL!Z466/1000</f>
        <v>7157.14</v>
      </c>
      <c r="AA466" s="31">
        <f>DETAIL!AA466/1000</f>
        <v>6535.4880000000003</v>
      </c>
      <c r="AB466" s="31">
        <f>DETAIL!AB466/1000</f>
        <v>6727.6689999999999</v>
      </c>
      <c r="AC466" s="31">
        <f>DETAIL!AC466/1000</f>
        <v>7075.7550000000001</v>
      </c>
      <c r="AD466" s="31">
        <f>DETAIL!AD466/1000</f>
        <v>7845.1779999999999</v>
      </c>
      <c r="AE466" s="31">
        <f>DETAIL!AE466/1000</f>
        <v>7587.11</v>
      </c>
      <c r="AF466" s="31">
        <f>DETAIL!AF466/1000</f>
        <v>9463.5630000000001</v>
      </c>
      <c r="AG466" s="31">
        <f>DETAIL!AG466/1000</f>
        <v>9862.3349999999991</v>
      </c>
      <c r="AH466" s="31">
        <f>DETAIL!AH466/1000</f>
        <v>9511.6830000000009</v>
      </c>
      <c r="AI466" s="31">
        <f>DETAIL!AI466/1000</f>
        <v>8555.6839999999993</v>
      </c>
      <c r="AJ466" s="31">
        <f>DETAIL!AJ466/1000</f>
        <v>8069.36</v>
      </c>
      <c r="AK466" s="31">
        <f>DETAIL!AK466/1000</f>
        <v>7092.3249999999998</v>
      </c>
      <c r="AL466" s="31">
        <f>DETAIL!AL466/1000</f>
        <v>6345.0559999999996</v>
      </c>
      <c r="AM466" s="31">
        <f>DETAIL!AM466/1000</f>
        <v>5455.7330000000002</v>
      </c>
      <c r="AN466" s="31">
        <f>DETAIL!AN466/1000</f>
        <v>4480.9970000000003</v>
      </c>
      <c r="AO466" s="31">
        <f>DETAIL!AO466/1000</f>
        <v>3792.239</v>
      </c>
      <c r="AP466" s="31">
        <f>DETAIL!AP466/1000</f>
        <v>3649.8870000000002</v>
      </c>
      <c r="AQ466" s="31">
        <f>DETAIL!AQ466/1000</f>
        <v>3572.4119999999998</v>
      </c>
      <c r="AR466" s="31">
        <f>DETAIL!AR466/1000</f>
        <v>3092.511</v>
      </c>
      <c r="AS466" s="31">
        <f>DETAIL!AS466/1000</f>
        <v>2298.1089999999999</v>
      </c>
      <c r="AT466" s="31">
        <f>DETAIL!AT466/1000</f>
        <v>2092.3679999999999</v>
      </c>
    </row>
    <row r="467" spans="1:46" ht="13.35" customHeight="1">
      <c r="B467"/>
      <c r="C467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41"/>
      <c r="AC467" s="41"/>
      <c r="AD467" s="23"/>
      <c r="AE467" s="23"/>
      <c r="AF467" s="23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</row>
    <row r="468" spans="1:46" s="3" customFormat="1" ht="13.35" customHeight="1">
      <c r="A468" s="3" t="s">
        <v>162</v>
      </c>
      <c r="B468"/>
      <c r="C468"/>
      <c r="AB468" s="8"/>
      <c r="AC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</row>
    <row r="469" spans="1:46" ht="13.35" customHeight="1">
      <c r="A469" s="28" t="s">
        <v>3</v>
      </c>
      <c r="B469" s="31">
        <f>DETAIL!B469/1000</f>
        <v>54153.253380000002</v>
      </c>
      <c r="C469" s="31">
        <f>DETAIL!C469/1000</f>
        <v>45723.308229999995</v>
      </c>
      <c r="D469" s="31">
        <f>DETAIL!D469/1000</f>
        <v>44073.762000000002</v>
      </c>
      <c r="E469" s="31">
        <f>DETAIL!E469/1000</f>
        <v>46787.925000000003</v>
      </c>
      <c r="F469" s="31">
        <f>DETAIL!F469/1000</f>
        <v>47159.021000000001</v>
      </c>
      <c r="G469" s="31">
        <f>DETAIL!G469/1000</f>
        <v>42905.152999999998</v>
      </c>
      <c r="H469" s="31">
        <f>DETAIL!H469/1000</f>
        <v>41066.580999999998</v>
      </c>
      <c r="I469" s="31">
        <f>DETAIL!I469/1000</f>
        <v>39864.784</v>
      </c>
      <c r="J469" s="31">
        <f>DETAIL!J469/1000</f>
        <v>37062.345000000001</v>
      </c>
      <c r="K469" s="31">
        <f>DETAIL!K469/1000</f>
        <v>32837</v>
      </c>
      <c r="L469" s="31">
        <f>DETAIL!L469/1000</f>
        <v>26479.453000000001</v>
      </c>
      <c r="M469" s="31">
        <f>DETAIL!M469/1000</f>
        <v>25366.925999999999</v>
      </c>
      <c r="N469" s="31">
        <f>DETAIL!N469/1000</f>
        <v>25317.550999999999</v>
      </c>
      <c r="O469" s="31">
        <f>DETAIL!O469/1000</f>
        <v>26517.292000000001</v>
      </c>
      <c r="P469" s="31">
        <f>DETAIL!P469/1000</f>
        <v>27371.815999999999</v>
      </c>
      <c r="Q469" s="31">
        <f>DETAIL!Q469/1000</f>
        <v>26190.124</v>
      </c>
      <c r="R469" s="31">
        <f>DETAIL!R469/1000</f>
        <v>25391.897000000001</v>
      </c>
      <c r="S469" s="31">
        <f>DETAIL!S469/1000</f>
        <v>22779.215</v>
      </c>
      <c r="T469" s="31">
        <f>DETAIL!T469/1000</f>
        <v>21511.056</v>
      </c>
      <c r="U469" s="31">
        <f>DETAIL!U469/1000</f>
        <v>19206.877</v>
      </c>
      <c r="V469" s="31">
        <f>DETAIL!V469/1000</f>
        <v>17845.257000000001</v>
      </c>
      <c r="W469" s="31">
        <f>DETAIL!W469/1000</f>
        <v>13912.189</v>
      </c>
      <c r="X469" s="31">
        <f>DETAIL!X469/1000</f>
        <v>14152.398999999999</v>
      </c>
      <c r="Y469" s="31">
        <f>DETAIL!Y469/1000</f>
        <v>13315.944</v>
      </c>
      <c r="Z469" s="31">
        <f>DETAIL!Z469/1000</f>
        <v>12026.815000000001</v>
      </c>
      <c r="AA469" s="31">
        <f>DETAIL!AA469/1000</f>
        <v>12102.752</v>
      </c>
      <c r="AB469" s="31">
        <f>DETAIL!AB469/1000</f>
        <v>11442.94</v>
      </c>
      <c r="AC469" s="31">
        <f>DETAIL!AC469/1000</f>
        <v>8060.5529999999999</v>
      </c>
      <c r="AD469" s="31">
        <f>DETAIL!AD469/1000</f>
        <v>3564.1489999999999</v>
      </c>
      <c r="AE469" s="31">
        <f>DETAIL!AE469/1000</f>
        <v>4755.79</v>
      </c>
      <c r="AF469" s="31">
        <f>DETAIL!AF469/1000</f>
        <v>5789.1180000000004</v>
      </c>
      <c r="AG469" s="31">
        <f>DETAIL!AG469/1000</f>
        <v>5717.4070000000002</v>
      </c>
      <c r="AH469" s="31">
        <f>DETAIL!AH469/1000</f>
        <v>5180.3670000000002</v>
      </c>
      <c r="AI469" s="47">
        <f>DETAIL!AI469/1000</f>
        <v>5814.4319999999998</v>
      </c>
      <c r="AJ469" s="31">
        <f>DETAIL!AJ469/1000</f>
        <v>6173.5339999999997</v>
      </c>
      <c r="AK469" s="49">
        <f>DETAIL!AK469/1000</f>
        <v>0</v>
      </c>
      <c r="AL469" s="49">
        <f>DETAIL!AL469/1000</f>
        <v>0</v>
      </c>
      <c r="AM469" s="49">
        <f>DETAIL!AM469/1000</f>
        <v>0</v>
      </c>
      <c r="AN469" s="49">
        <f>DETAIL!AN469/1000</f>
        <v>0</v>
      </c>
      <c r="AO469" s="49">
        <f>DETAIL!AO469/1000</f>
        <v>0</v>
      </c>
      <c r="AP469" s="49">
        <f>DETAIL!AP469/1000</f>
        <v>0</v>
      </c>
      <c r="AQ469" s="49">
        <f>DETAIL!AQ469/1000</f>
        <v>0</v>
      </c>
      <c r="AR469" s="49">
        <f>DETAIL!AR469/1000</f>
        <v>0</v>
      </c>
      <c r="AS469" s="49">
        <f>DETAIL!AS469/1000</f>
        <v>0</v>
      </c>
      <c r="AT469" s="49">
        <f>DETAIL!AT469/1000</f>
        <v>0</v>
      </c>
    </row>
    <row r="470" spans="1:46" ht="13.35" customHeight="1">
      <c r="A470" s="28" t="s">
        <v>4</v>
      </c>
      <c r="B470" s="31">
        <f>DETAIL!B470/1000</f>
        <v>1237545.6519099998</v>
      </c>
      <c r="C470" s="31">
        <f>DETAIL!C470/1000</f>
        <v>1080765.1902699999</v>
      </c>
      <c r="D470" s="31">
        <f>DETAIL!D470/1000</f>
        <v>927494.21299999999</v>
      </c>
      <c r="E470" s="31">
        <f>DETAIL!E470/1000</f>
        <v>812600.56900000002</v>
      </c>
      <c r="F470" s="31">
        <f>DETAIL!F470/1000</f>
        <v>907999.06</v>
      </c>
      <c r="G470" s="31">
        <f>DETAIL!G470/1000</f>
        <v>829097.36100000003</v>
      </c>
      <c r="H470" s="31">
        <f>DETAIL!H470/1000</f>
        <v>768243.28099999996</v>
      </c>
      <c r="I470" s="31">
        <f>DETAIL!I470/1000</f>
        <v>679367.68700000003</v>
      </c>
      <c r="J470" s="31">
        <f>DETAIL!J470/1000</f>
        <v>627652.86699999997</v>
      </c>
      <c r="K470" s="31">
        <f>DETAIL!K470/1000</f>
        <v>549048.35400000005</v>
      </c>
      <c r="L470" s="31">
        <f>DETAIL!L470/1000</f>
        <v>377966.97499999998</v>
      </c>
      <c r="M470" s="31">
        <f>DETAIL!M470/1000</f>
        <v>320529.33600000001</v>
      </c>
      <c r="N470" s="31">
        <f>DETAIL!N470/1000</f>
        <v>299716.098</v>
      </c>
      <c r="O470" s="31">
        <f>DETAIL!O470/1000</f>
        <v>323745.86</v>
      </c>
      <c r="P470" s="31">
        <f>DETAIL!P470/1000</f>
        <v>378527.25400000002</v>
      </c>
      <c r="Q470" s="31">
        <f>DETAIL!Q470/1000</f>
        <v>356515.17800000001</v>
      </c>
      <c r="R470" s="31">
        <f>DETAIL!R470/1000</f>
        <v>358669.2</v>
      </c>
      <c r="S470" s="31">
        <f>DETAIL!S470/1000</f>
        <v>287781.951</v>
      </c>
      <c r="T470" s="31">
        <f>DETAIL!T470/1000</f>
        <v>281527.79100000003</v>
      </c>
      <c r="U470" s="31">
        <f>DETAIL!U470/1000</f>
        <v>226960.35200000001</v>
      </c>
      <c r="V470" s="31">
        <f>DETAIL!V470/1000</f>
        <v>226599.54300000001</v>
      </c>
      <c r="W470" s="31">
        <f>DETAIL!W470/1000</f>
        <v>143548.89199999999</v>
      </c>
      <c r="X470" s="31">
        <f>DETAIL!X470/1000</f>
        <v>138861.33900000001</v>
      </c>
      <c r="Y470" s="31">
        <f>DETAIL!Y470/1000</f>
        <v>129526.189</v>
      </c>
      <c r="Z470" s="31">
        <f>DETAIL!Z470/1000</f>
        <v>116523.901</v>
      </c>
      <c r="AA470" s="31">
        <f>DETAIL!AA470/1000</f>
        <v>101415.289</v>
      </c>
      <c r="AB470" s="31">
        <f>DETAIL!AB470/1000</f>
        <v>85507.326000000001</v>
      </c>
      <c r="AC470" s="31">
        <f>DETAIL!AC470/1000</f>
        <v>85588.900999999998</v>
      </c>
      <c r="AD470" s="31">
        <f>DETAIL!AD470/1000</f>
        <v>46070.565999999999</v>
      </c>
      <c r="AE470" s="31">
        <f>DETAIL!AE470/1000</f>
        <v>62221.872000000003</v>
      </c>
      <c r="AF470" s="31">
        <f>DETAIL!AF470/1000</f>
        <v>64255.362000000001</v>
      </c>
      <c r="AG470" s="47">
        <f>DETAIL!AG470/1000</f>
        <v>59102.582999999999</v>
      </c>
      <c r="AH470" s="47">
        <f>DETAIL!AH470/1000</f>
        <v>42389.898999999998</v>
      </c>
      <c r="AI470" s="47">
        <f>DETAIL!AI470/1000</f>
        <v>35058.599000000002</v>
      </c>
      <c r="AJ470" s="47">
        <f>DETAIL!AJ470/1000</f>
        <v>30782.949000000001</v>
      </c>
      <c r="AK470" s="50">
        <f>DETAIL!AK470/1000</f>
        <v>0</v>
      </c>
      <c r="AL470" s="50">
        <f>DETAIL!AL470/1000</f>
        <v>0</v>
      </c>
      <c r="AM470" s="50">
        <f>DETAIL!AM470/1000</f>
        <v>0</v>
      </c>
      <c r="AN470" s="50">
        <f>DETAIL!AN470/1000</f>
        <v>0</v>
      </c>
      <c r="AO470" s="50">
        <f>DETAIL!AO470/1000</f>
        <v>0</v>
      </c>
      <c r="AP470" s="50">
        <f>DETAIL!AP470/1000</f>
        <v>0</v>
      </c>
      <c r="AQ470" s="50">
        <f>DETAIL!AQ470/1000</f>
        <v>0</v>
      </c>
      <c r="AR470" s="50">
        <f>DETAIL!AR470/1000</f>
        <v>0</v>
      </c>
      <c r="AS470" s="50">
        <f>DETAIL!AS470/1000</f>
        <v>0</v>
      </c>
      <c r="AT470" s="50">
        <f>DETAIL!AT470/1000</f>
        <v>0</v>
      </c>
    </row>
    <row r="471" spans="1:46" ht="13.35" customHeight="1">
      <c r="A471" s="28" t="s">
        <v>5</v>
      </c>
      <c r="B471" s="31">
        <f>DETAIL!B471/1000</f>
        <v>140967.17459000001</v>
      </c>
      <c r="C471" s="31">
        <f>DETAIL!C471/1000</f>
        <v>137223.33736999999</v>
      </c>
      <c r="D471" s="31">
        <f>DETAIL!D471/1000</f>
        <v>142301.48499999999</v>
      </c>
      <c r="E471" s="31">
        <f>DETAIL!E471/1000</f>
        <v>144463.234</v>
      </c>
      <c r="F471" s="31">
        <f>DETAIL!F471/1000</f>
        <v>151538.32500000001</v>
      </c>
      <c r="G471" s="31">
        <f>DETAIL!G471/1000</f>
        <v>167003.43900000001</v>
      </c>
      <c r="H471" s="31">
        <f>DETAIL!H471/1000</f>
        <v>161997.27499999999</v>
      </c>
      <c r="I471" s="31">
        <f>DETAIL!I471/1000</f>
        <v>158458.508</v>
      </c>
      <c r="J471" s="31">
        <f>DETAIL!J471/1000</f>
        <v>156577.61900000001</v>
      </c>
      <c r="K471" s="31">
        <f>DETAIL!K471/1000</f>
        <v>153541.92199999999</v>
      </c>
      <c r="L471" s="31">
        <f>DETAIL!L471/1000</f>
        <v>26109.584999999999</v>
      </c>
      <c r="M471" s="31">
        <f>DETAIL!M471/1000</f>
        <v>25445.960999999999</v>
      </c>
      <c r="N471" s="31">
        <f>DETAIL!N471/1000</f>
        <v>25031.02</v>
      </c>
      <c r="O471" s="31">
        <f>DETAIL!O471/1000</f>
        <v>23315.402999999998</v>
      </c>
      <c r="P471" s="31">
        <f>DETAIL!P471/1000</f>
        <v>23365.558000000001</v>
      </c>
      <c r="Q471" s="31">
        <f>DETAIL!Q471/1000</f>
        <v>23089.539000000001</v>
      </c>
      <c r="R471" s="31">
        <f>DETAIL!R471/1000</f>
        <v>18148.824000000001</v>
      </c>
      <c r="S471" s="31">
        <f>DETAIL!S471/1000</f>
        <v>25446.876</v>
      </c>
      <c r="T471" s="31">
        <f>DETAIL!T471/1000</f>
        <v>9396.1880000000001</v>
      </c>
      <c r="U471" s="31">
        <f>DETAIL!U471/1000</f>
        <v>8140.6109999999999</v>
      </c>
      <c r="V471" s="31">
        <f>DETAIL!V471/1000</f>
        <v>8061.5870000000004</v>
      </c>
      <c r="W471" s="31">
        <f>DETAIL!W471/1000</f>
        <v>8276.89</v>
      </c>
      <c r="X471" s="31">
        <f>DETAIL!X471/1000</f>
        <v>4865.3329999999996</v>
      </c>
      <c r="Y471" s="31">
        <f>DETAIL!Y471/1000</f>
        <v>3877.3620000000001</v>
      </c>
      <c r="Z471" s="31">
        <f>DETAIL!Z471/1000</f>
        <v>6137.2659999999996</v>
      </c>
      <c r="AA471" s="31">
        <f>DETAIL!AA471/1000</f>
        <v>5029.482</v>
      </c>
      <c r="AB471" s="31">
        <f>DETAIL!AB471/1000</f>
        <v>5509.0770000000002</v>
      </c>
      <c r="AC471" s="31">
        <f>DETAIL!AC471/1000</f>
        <v>5248.1009999999997</v>
      </c>
      <c r="AD471" s="31">
        <f>DETAIL!AD471/1000</f>
        <v>1118.0340000000001</v>
      </c>
      <c r="AE471" s="31">
        <f>DETAIL!AE471/1000</f>
        <v>1809.164</v>
      </c>
      <c r="AF471" s="31">
        <f>DETAIL!AF471/1000</f>
        <v>25</v>
      </c>
      <c r="AG471" s="47">
        <f>DETAIL!AG471/1000</f>
        <v>252</v>
      </c>
      <c r="AH471" s="47">
        <f>DETAIL!AH471/1000</f>
        <v>0</v>
      </c>
      <c r="AI471" s="47">
        <f>DETAIL!AI471/1000</f>
        <v>0</v>
      </c>
      <c r="AJ471" s="47">
        <f>DETAIL!AJ471/1000</f>
        <v>0</v>
      </c>
      <c r="AK471" s="50">
        <f>DETAIL!AK471/1000</f>
        <v>0</v>
      </c>
      <c r="AL471" s="50">
        <f>DETAIL!AL471/1000</f>
        <v>0</v>
      </c>
      <c r="AM471" s="50">
        <f>DETAIL!AM471/1000</f>
        <v>0</v>
      </c>
      <c r="AN471" s="50">
        <f>DETAIL!AN471/1000</f>
        <v>0</v>
      </c>
      <c r="AO471" s="50">
        <f>DETAIL!AO471/1000</f>
        <v>0</v>
      </c>
      <c r="AP471" s="50">
        <f>DETAIL!AP471/1000</f>
        <v>0</v>
      </c>
      <c r="AQ471" s="50">
        <f>DETAIL!AQ471/1000</f>
        <v>0</v>
      </c>
      <c r="AR471" s="50">
        <f>DETAIL!AR471/1000</f>
        <v>0</v>
      </c>
      <c r="AS471" s="50">
        <f>DETAIL!AS471/1000</f>
        <v>0</v>
      </c>
      <c r="AT471" s="50">
        <f>DETAIL!AT471/1000</f>
        <v>0</v>
      </c>
    </row>
    <row r="472" spans="1:46" ht="13.35" customHeight="1">
      <c r="A472" s="26" t="s">
        <v>6</v>
      </c>
      <c r="B472" s="31">
        <f>DETAIL!B472/1000</f>
        <v>-50140.466679999998</v>
      </c>
      <c r="C472" s="31">
        <f>DETAIL!C472/1000</f>
        <v>-24335.526000000002</v>
      </c>
      <c r="D472" s="24">
        <f>DETAIL!D472/1000</f>
        <v>-19377.877</v>
      </c>
      <c r="E472" s="24">
        <f>DETAIL!E472/1000</f>
        <v>-19052.650000000001</v>
      </c>
      <c r="F472" s="24">
        <f>DETAIL!F472/1000</f>
        <v>-19970.851999999999</v>
      </c>
      <c r="G472" s="24">
        <f>DETAIL!G472/1000</f>
        <v>-7379.8339999999998</v>
      </c>
      <c r="H472" s="24">
        <f>DETAIL!H472/1000</f>
        <v>-26570.277999999998</v>
      </c>
      <c r="I472" s="24">
        <f>DETAIL!I472/1000</f>
        <v>-10953.446</v>
      </c>
      <c r="J472" s="24">
        <f>DETAIL!J472/1000</f>
        <v>-2.448</v>
      </c>
      <c r="K472" s="24">
        <f>DETAIL!K472/1000</f>
        <v>-8949.6630000000005</v>
      </c>
      <c r="L472" s="24">
        <f>DETAIL!L472/1000</f>
        <v>-10282.848</v>
      </c>
      <c r="M472" s="24">
        <f>DETAIL!M472/1000</f>
        <v>-12719.102000000001</v>
      </c>
      <c r="N472" s="24">
        <f>DETAIL!N472/1000</f>
        <v>-35.392000000000003</v>
      </c>
      <c r="O472" s="24">
        <f>DETAIL!O472/1000</f>
        <v>-8116.1710000000003</v>
      </c>
      <c r="P472" s="24">
        <f>DETAIL!P472/1000</f>
        <v>-1043.9079999999999</v>
      </c>
      <c r="Q472" s="24">
        <f>DETAIL!Q472/1000</f>
        <v>-5469.3069999999998</v>
      </c>
      <c r="R472" s="24">
        <f>DETAIL!R472/1000</f>
        <v>-1645.5809999999999</v>
      </c>
      <c r="S472" s="24">
        <f>DETAIL!S472/1000</f>
        <v>-4928.3739999999998</v>
      </c>
      <c r="T472" s="24">
        <f>DETAIL!T472/1000</f>
        <v>-14269.81</v>
      </c>
      <c r="U472" s="24">
        <f>DETAIL!U472/1000</f>
        <v>-5.6890000000000001</v>
      </c>
      <c r="V472" s="24">
        <f>DETAIL!V472/1000</f>
        <v>0</v>
      </c>
      <c r="W472" s="24">
        <f>DETAIL!W472/1000</f>
        <v>-5161.7150000000001</v>
      </c>
      <c r="X472" s="24">
        <f>DETAIL!X472/1000</f>
        <v>-6763.3389999999999</v>
      </c>
      <c r="Y472" s="24">
        <f>DETAIL!Y472/1000</f>
        <v>-387.98099999999999</v>
      </c>
      <c r="Z472" s="24">
        <f>DETAIL!Z472/1000</f>
        <v>-7.3449999999999998</v>
      </c>
      <c r="AA472" s="24">
        <f>DETAIL!AA472/1000</f>
        <v>-47.198999999999998</v>
      </c>
      <c r="AB472" s="24">
        <f>DETAIL!AB472/1000</f>
        <v>-3035.4160000000002</v>
      </c>
      <c r="AC472" s="24">
        <f>DETAIL!AC472/1000</f>
        <v>-2005.0989999999999</v>
      </c>
      <c r="AD472" s="24">
        <f>DETAIL!AD472/1000</f>
        <v>-62.734999999999999</v>
      </c>
      <c r="AE472" s="24">
        <f>DETAIL!AE472/1000</f>
        <v>-31.673999999999999</v>
      </c>
      <c r="AF472" s="24">
        <f>DETAIL!AF472/1000</f>
        <v>-2282.451</v>
      </c>
      <c r="AG472" s="47">
        <f>DETAIL!AG472/1000</f>
        <v>-121.39700000000001</v>
      </c>
      <c r="AH472" s="47">
        <f>DETAIL!AH472/1000</f>
        <v>-19.338999999999999</v>
      </c>
      <c r="AI472" s="47">
        <f>DETAIL!AI472/1000</f>
        <v>-22.524000000000001</v>
      </c>
      <c r="AJ472" s="47">
        <f>DETAIL!AJ472/1000</f>
        <v>0</v>
      </c>
      <c r="AK472" s="50">
        <f>DETAIL!AK472/1000</f>
        <v>0</v>
      </c>
      <c r="AL472" s="50">
        <f>DETAIL!AL472/1000</f>
        <v>0</v>
      </c>
      <c r="AM472" s="50">
        <f>DETAIL!AM472/1000</f>
        <v>0</v>
      </c>
      <c r="AN472" s="50">
        <f>DETAIL!AN472/1000</f>
        <v>0</v>
      </c>
      <c r="AO472" s="50">
        <f>DETAIL!AO472/1000</f>
        <v>0</v>
      </c>
      <c r="AP472" s="50">
        <f>DETAIL!AP472/1000</f>
        <v>0</v>
      </c>
      <c r="AQ472" s="50">
        <f>DETAIL!AQ472/1000</f>
        <v>0</v>
      </c>
      <c r="AR472" s="50">
        <f>DETAIL!AR472/1000</f>
        <v>0</v>
      </c>
      <c r="AS472" s="50">
        <f>DETAIL!AS472/1000</f>
        <v>0</v>
      </c>
      <c r="AT472" s="50">
        <f>DETAIL!AT472/1000</f>
        <v>0</v>
      </c>
    </row>
    <row r="473" spans="1:46" ht="13.35" customHeight="1">
      <c r="A473" s="28" t="s">
        <v>8</v>
      </c>
      <c r="B473" s="31">
        <f>DETAIL!B473/1000</f>
        <v>1100591.2640199999</v>
      </c>
      <c r="C473" s="31">
        <f>DETAIL!C473/1000</f>
        <v>964929.63512999995</v>
      </c>
      <c r="D473" s="31">
        <f>DETAIL!D473/1000</f>
        <v>809888.61300000001</v>
      </c>
      <c r="E473" s="31">
        <f>DETAIL!E473/1000</f>
        <v>695872.61</v>
      </c>
      <c r="F473" s="31">
        <f>DETAIL!F473/1000</f>
        <v>783648.90399999998</v>
      </c>
      <c r="G473" s="31">
        <f>DETAIL!G473/1000</f>
        <v>697619.24100000004</v>
      </c>
      <c r="H473" s="31">
        <f>DETAIL!H473/1000</f>
        <v>620742.30900000001</v>
      </c>
      <c r="I473" s="31">
        <f>DETAIL!I473/1000</f>
        <v>549820.51699999999</v>
      </c>
      <c r="J473" s="31">
        <f>DETAIL!J473/1000</f>
        <v>508135.14500000002</v>
      </c>
      <c r="K473" s="31">
        <f>DETAIL!K473/1000</f>
        <v>419393.76899999997</v>
      </c>
      <c r="L473" s="31">
        <f>DETAIL!L473/1000</f>
        <v>368053.995</v>
      </c>
      <c r="M473" s="31">
        <f>DETAIL!M473/1000</f>
        <v>307731.19900000002</v>
      </c>
      <c r="N473" s="31">
        <f>DETAIL!N473/1000</f>
        <v>299967.23700000002</v>
      </c>
      <c r="O473" s="31">
        <f>DETAIL!O473/1000</f>
        <v>318831.57799999998</v>
      </c>
      <c r="P473" s="31">
        <f>DETAIL!P473/1000</f>
        <v>381489.60399999999</v>
      </c>
      <c r="Q473" s="31">
        <f>DETAIL!Q473/1000</f>
        <v>354146.45600000001</v>
      </c>
      <c r="R473" s="31">
        <f>DETAIL!R473/1000</f>
        <v>364266.69199999998</v>
      </c>
      <c r="S473" s="31">
        <f>DETAIL!S473/1000</f>
        <v>280185.91600000003</v>
      </c>
      <c r="T473" s="31">
        <f>DETAIL!T473/1000</f>
        <v>279372.84899999999</v>
      </c>
      <c r="U473" s="31">
        <f>DETAIL!U473/1000</f>
        <v>238020.929</v>
      </c>
      <c r="V473" s="31">
        <f>DETAIL!V473/1000</f>
        <v>236383.21299999999</v>
      </c>
      <c r="W473" s="31">
        <f>DETAIL!W473/1000</f>
        <v>144022.476</v>
      </c>
      <c r="X473" s="31">
        <f>DETAIL!X473/1000</f>
        <v>141385.06599999999</v>
      </c>
      <c r="Y473" s="31">
        <f>DETAIL!Y473/1000</f>
        <v>138576.79</v>
      </c>
      <c r="Z473" s="31">
        <f>DETAIL!Z473/1000</f>
        <v>122406.105</v>
      </c>
      <c r="AA473" s="31">
        <f>DETAIL!AA473/1000</f>
        <v>108441.36</v>
      </c>
      <c r="AB473" s="31">
        <f>DETAIL!AB473/1000</f>
        <v>88405.773000000001</v>
      </c>
      <c r="AC473" s="31">
        <f>DETAIL!AC473/1000</f>
        <v>86396.254000000001</v>
      </c>
      <c r="AD473" s="31">
        <f>DETAIL!AD473/1000</f>
        <v>48453.946000000004</v>
      </c>
      <c r="AE473" s="31">
        <f>DETAIL!AE473/1000</f>
        <v>65136.824000000001</v>
      </c>
      <c r="AF473" s="31">
        <f>DETAIL!AF473/1000</f>
        <v>67737.028999999995</v>
      </c>
      <c r="AG473" s="31">
        <f>DETAIL!AG473/1000</f>
        <v>64446.593000000001</v>
      </c>
      <c r="AH473" s="31">
        <f>DETAIL!AH473/1000</f>
        <v>47550.927000000003</v>
      </c>
      <c r="AI473" s="31">
        <f>DETAIL!AI473/1000</f>
        <v>40850.506999999998</v>
      </c>
      <c r="AJ473" s="31">
        <f>DETAIL!AJ473/1000</f>
        <v>36956.483</v>
      </c>
      <c r="AK473" s="31">
        <f>DETAIL!AK473/1000</f>
        <v>0</v>
      </c>
      <c r="AL473" s="31">
        <f>DETAIL!AL473/1000</f>
        <v>0</v>
      </c>
      <c r="AM473" s="31">
        <f>DETAIL!AM473/1000</f>
        <v>0</v>
      </c>
      <c r="AN473" s="31">
        <f>DETAIL!AN473/1000</f>
        <v>0</v>
      </c>
      <c r="AO473" s="31">
        <f>DETAIL!AO473/1000</f>
        <v>0</v>
      </c>
      <c r="AP473" s="31">
        <f>DETAIL!AP473/1000</f>
        <v>0</v>
      </c>
      <c r="AQ473" s="31">
        <f>DETAIL!AQ473/1000</f>
        <v>0</v>
      </c>
      <c r="AR473" s="31">
        <f>DETAIL!AR473/1000</f>
        <v>0</v>
      </c>
      <c r="AS473" s="31">
        <f>DETAIL!AS473/1000</f>
        <v>0</v>
      </c>
      <c r="AT473" s="31">
        <f>DETAIL!AT473/1000</f>
        <v>0</v>
      </c>
    </row>
    <row r="474" spans="1:46" ht="13.35" customHeight="1">
      <c r="B474"/>
      <c r="C474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41"/>
      <c r="AC474" s="41"/>
      <c r="AD474" s="23"/>
      <c r="AE474" s="23"/>
      <c r="AF474" s="23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</row>
    <row r="475" spans="1:46" s="3" customFormat="1" ht="13.35" customHeight="1">
      <c r="A475" s="3" t="s">
        <v>163</v>
      </c>
      <c r="B475"/>
      <c r="C475"/>
      <c r="AB475" s="8"/>
      <c r="AC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</row>
    <row r="476" spans="1:46" ht="13.35" customHeight="1">
      <c r="A476" s="28" t="s">
        <v>3</v>
      </c>
      <c r="B476" s="31">
        <f>DETAIL!B476/1000</f>
        <v>2638.2916</v>
      </c>
      <c r="C476" s="31">
        <f>DETAIL!C476/1000</f>
        <v>2491.2042299999998</v>
      </c>
      <c r="D476" s="31">
        <f>DETAIL!D476/1000</f>
        <v>2358.7910000000002</v>
      </c>
      <c r="E476" s="31">
        <f>DETAIL!E476/1000</f>
        <v>2323.2399999999998</v>
      </c>
      <c r="F476" s="31">
        <f>DETAIL!F476/1000</f>
        <v>2431.502</v>
      </c>
      <c r="G476" s="31">
        <f>DETAIL!G476/1000</f>
        <v>2465.991</v>
      </c>
      <c r="H476" s="31">
        <f>DETAIL!H476/1000</f>
        <v>2498.5140000000001</v>
      </c>
      <c r="I476" s="31">
        <f>DETAIL!I476/1000</f>
        <v>2283.9430000000002</v>
      </c>
      <c r="J476" s="31">
        <f>DETAIL!J476/1000</f>
        <v>2227.643</v>
      </c>
      <c r="K476" s="31">
        <f>DETAIL!K476/1000</f>
        <v>2040.971</v>
      </c>
      <c r="L476" s="31">
        <f>DETAIL!L476/1000</f>
        <v>1901.989</v>
      </c>
      <c r="M476" s="31">
        <f>DETAIL!M476/1000</f>
        <v>1846.423</v>
      </c>
      <c r="N476" s="31">
        <f>DETAIL!N476/1000</f>
        <v>1800.7080000000001</v>
      </c>
      <c r="O476" s="31">
        <f>DETAIL!O476/1000</f>
        <v>1811.377</v>
      </c>
      <c r="P476" s="31">
        <f>DETAIL!P476/1000</f>
        <v>1777.8230000000001</v>
      </c>
      <c r="Q476" s="31">
        <f>DETAIL!Q476/1000</f>
        <v>1716.52</v>
      </c>
      <c r="R476" s="31">
        <f>DETAIL!R476/1000</f>
        <v>1689.502</v>
      </c>
      <c r="S476" s="31">
        <f>DETAIL!S476/1000</f>
        <v>1525.9770000000001</v>
      </c>
      <c r="T476" s="31">
        <f>DETAIL!T476/1000</f>
        <v>1280.664</v>
      </c>
      <c r="U476" s="31">
        <f>DETAIL!U476/1000</f>
        <v>1274.6210000000001</v>
      </c>
      <c r="V476" s="31">
        <f>DETAIL!V476/1000</f>
        <v>1291.421</v>
      </c>
      <c r="W476" s="31">
        <f>DETAIL!W476/1000</f>
        <v>1375.6569999999999</v>
      </c>
      <c r="X476" s="31">
        <f>DETAIL!X476/1000</f>
        <v>1393.5830000000001</v>
      </c>
      <c r="Y476" s="31">
        <f>DETAIL!Y476/1000</f>
        <v>1327.423</v>
      </c>
      <c r="Z476" s="31">
        <f>DETAIL!Z476/1000</f>
        <v>1197.8969999999999</v>
      </c>
      <c r="AA476" s="31">
        <f>DETAIL!AA476/1000</f>
        <v>1032.6679999999999</v>
      </c>
      <c r="AB476" s="31">
        <f>DETAIL!AB476/1000</f>
        <v>964.803</v>
      </c>
      <c r="AC476" s="31">
        <f>DETAIL!AC476/1000</f>
        <v>820.76900000000001</v>
      </c>
      <c r="AD476" s="31">
        <f>DETAIL!AD476/1000</f>
        <v>810.67399999999998</v>
      </c>
      <c r="AE476" s="31">
        <f>DETAIL!AE476/1000</f>
        <v>744.70899999999995</v>
      </c>
      <c r="AF476" s="31">
        <f>DETAIL!AF476/1000</f>
        <v>807.37400000000002</v>
      </c>
      <c r="AG476" s="31">
        <f>DETAIL!AG476/1000</f>
        <v>772.928</v>
      </c>
      <c r="AH476" s="31">
        <f>DETAIL!AH476/1000</f>
        <v>667.17</v>
      </c>
      <c r="AI476" s="47">
        <f>DETAIL!AI476/1000</f>
        <v>466.07400000000001</v>
      </c>
      <c r="AJ476" s="47">
        <f>DETAIL!AJ476/1000</f>
        <v>262.05700000000002</v>
      </c>
      <c r="AK476" s="47">
        <f>DETAIL!AK476/1000</f>
        <v>175.113</v>
      </c>
      <c r="AL476" s="47">
        <f>DETAIL!AL476/1000</f>
        <v>132.42400000000001</v>
      </c>
      <c r="AM476" s="47">
        <f>DETAIL!AM476/1000</f>
        <v>120.925</v>
      </c>
      <c r="AN476" s="47">
        <f>DETAIL!AN476/1000</f>
        <v>116.58499999999999</v>
      </c>
      <c r="AO476" s="47">
        <f>DETAIL!AO476/1000</f>
        <v>104.82299999999999</v>
      </c>
      <c r="AP476" s="47">
        <f>DETAIL!AP476/1000</f>
        <v>103.218</v>
      </c>
      <c r="AQ476" s="47">
        <f>DETAIL!AQ476/1000</f>
        <v>93.018000000000001</v>
      </c>
      <c r="AR476" s="47">
        <f>DETAIL!AR476/1000</f>
        <v>86.379000000000005</v>
      </c>
      <c r="AS476" s="47">
        <f>DETAIL!AS476/1000</f>
        <v>76.861999999999995</v>
      </c>
      <c r="AT476" s="47">
        <f>DETAIL!AT476/1000</f>
        <v>74.307000000000002</v>
      </c>
    </row>
    <row r="477" spans="1:46" ht="13.35" customHeight="1">
      <c r="A477" s="28" t="s">
        <v>4</v>
      </c>
      <c r="B477" s="31">
        <f>DETAIL!B477/1000</f>
        <v>116.80086</v>
      </c>
      <c r="C477" s="31">
        <f>DETAIL!C477/1000</f>
        <v>117.35166000000001</v>
      </c>
      <c r="D477" s="31">
        <f>DETAIL!D477/1000</f>
        <v>105.28100000000001</v>
      </c>
      <c r="E477" s="31">
        <f>DETAIL!E477/1000</f>
        <v>112.68300000000001</v>
      </c>
      <c r="F477" s="31">
        <f>DETAIL!F477/1000</f>
        <v>99.183999999999997</v>
      </c>
      <c r="G477" s="31">
        <f>DETAIL!G477/1000</f>
        <v>213.154</v>
      </c>
      <c r="H477" s="31">
        <f>DETAIL!H477/1000</f>
        <v>152.02500000000001</v>
      </c>
      <c r="I477" s="31">
        <f>DETAIL!I477/1000</f>
        <v>145.50899999999999</v>
      </c>
      <c r="J477" s="31">
        <f>DETAIL!J477/1000</f>
        <v>152.71899999999999</v>
      </c>
      <c r="K477" s="31">
        <f>DETAIL!K477/1000</f>
        <v>151.73099999999999</v>
      </c>
      <c r="L477" s="31">
        <f>DETAIL!L477/1000</f>
        <v>151.56399999999999</v>
      </c>
      <c r="M477" s="31">
        <f>DETAIL!M477/1000</f>
        <v>185.63200000000001</v>
      </c>
      <c r="N477" s="31">
        <f>DETAIL!N477/1000</f>
        <v>159.18799999999999</v>
      </c>
      <c r="O477" s="31">
        <f>DETAIL!O477/1000</f>
        <v>170.04</v>
      </c>
      <c r="P477" s="31">
        <f>DETAIL!P477/1000</f>
        <v>130.94399999999999</v>
      </c>
      <c r="Q477" s="31">
        <f>DETAIL!Q477/1000</f>
        <v>181.13300000000001</v>
      </c>
      <c r="R477" s="31">
        <f>DETAIL!R477/1000</f>
        <v>192.99600000000001</v>
      </c>
      <c r="S477" s="31">
        <f>DETAIL!S477/1000</f>
        <v>214.916</v>
      </c>
      <c r="T477" s="31">
        <f>DETAIL!T477/1000</f>
        <v>154.363</v>
      </c>
      <c r="U477" s="31">
        <f>DETAIL!U477/1000</f>
        <v>147.98500000000001</v>
      </c>
      <c r="V477" s="31">
        <f>DETAIL!V477/1000</f>
        <v>146.99</v>
      </c>
      <c r="W477" s="31">
        <f>DETAIL!W477/1000</f>
        <v>171.33600000000001</v>
      </c>
      <c r="X477" s="31">
        <f>DETAIL!X477/1000</f>
        <v>230.286</v>
      </c>
      <c r="Y477" s="31">
        <f>DETAIL!Y477/1000</f>
        <v>268.01900000000001</v>
      </c>
      <c r="Z477" s="31">
        <f>DETAIL!Z477/1000</f>
        <v>178.42599999999999</v>
      </c>
      <c r="AA477" s="31">
        <f>DETAIL!AA477/1000</f>
        <v>257.33800000000002</v>
      </c>
      <c r="AB477" s="31">
        <f>DETAIL!AB477/1000</f>
        <v>144.179</v>
      </c>
      <c r="AC477" s="31">
        <f>DETAIL!AC477/1000</f>
        <v>81.149000000000001</v>
      </c>
      <c r="AD477" s="31">
        <f>DETAIL!AD477/1000</f>
        <v>128.38499999999999</v>
      </c>
      <c r="AE477" s="31">
        <f>DETAIL!AE477/1000</f>
        <v>142.16900000000001</v>
      </c>
      <c r="AF477" s="31">
        <f>DETAIL!AF477/1000</f>
        <v>123.86499999999999</v>
      </c>
      <c r="AG477" s="47">
        <f>DETAIL!AG477/1000</f>
        <v>114.096</v>
      </c>
      <c r="AH477" s="47">
        <f>DETAIL!AH477/1000</f>
        <v>206.339</v>
      </c>
      <c r="AI477" s="47">
        <f>DETAIL!AI477/1000</f>
        <v>222.91</v>
      </c>
      <c r="AJ477" s="47">
        <f>DETAIL!AJ477/1000</f>
        <v>49.48</v>
      </c>
      <c r="AK477" s="47">
        <f>DETAIL!AK477/1000</f>
        <v>71.643000000000001</v>
      </c>
      <c r="AL477" s="47">
        <f>DETAIL!AL477/1000</f>
        <v>16.422999999999998</v>
      </c>
      <c r="AM477" s="47">
        <f>DETAIL!AM477/1000</f>
        <v>15.728</v>
      </c>
      <c r="AN477" s="47">
        <f>DETAIL!AN477/1000</f>
        <v>11.564</v>
      </c>
      <c r="AO477" s="47">
        <f>DETAIL!AO477/1000</f>
        <v>14.288</v>
      </c>
      <c r="AP477" s="47">
        <f>DETAIL!AP477/1000</f>
        <v>13.644</v>
      </c>
      <c r="AQ477" s="47">
        <f>DETAIL!AQ477/1000</f>
        <v>12.407999999999999</v>
      </c>
      <c r="AR477" s="47">
        <f>DETAIL!AR477/1000</f>
        <v>9.8119999999999994</v>
      </c>
      <c r="AS477" s="47">
        <f>DETAIL!AS477/1000</f>
        <v>15.637</v>
      </c>
      <c r="AT477" s="47">
        <f>DETAIL!AT477/1000</f>
        <v>17.393999999999998</v>
      </c>
    </row>
    <row r="478" spans="1:46" ht="13.35" customHeight="1">
      <c r="A478" s="28" t="s">
        <v>5</v>
      </c>
      <c r="B478" s="31">
        <f>DETAIL!B478/1000</f>
        <v>0</v>
      </c>
      <c r="C478" s="31">
        <f>DETAIL!C478/1000</f>
        <v>0</v>
      </c>
      <c r="D478" s="31">
        <f>DETAIL!D478/1000</f>
        <v>0</v>
      </c>
      <c r="E478" s="31">
        <f>DETAIL!E478/1000</f>
        <v>0</v>
      </c>
      <c r="F478" s="31">
        <f>DETAIL!F478/1000</f>
        <v>0</v>
      </c>
      <c r="G478" s="31">
        <f>DETAIL!G478/1000</f>
        <v>0</v>
      </c>
      <c r="H478" s="31">
        <f>DETAIL!H478/1000</f>
        <v>0</v>
      </c>
      <c r="I478" s="31">
        <f>DETAIL!I478/1000</f>
        <v>0</v>
      </c>
      <c r="J478" s="31">
        <f>DETAIL!J478/1000</f>
        <v>0</v>
      </c>
      <c r="K478" s="31">
        <f>DETAIL!K478/1000</f>
        <v>0</v>
      </c>
      <c r="L478" s="31">
        <f>DETAIL!L478/1000</f>
        <v>0</v>
      </c>
      <c r="M478" s="31">
        <f>DETAIL!M478/1000</f>
        <v>0</v>
      </c>
      <c r="N478" s="31">
        <f>DETAIL!N478/1000</f>
        <v>0</v>
      </c>
      <c r="O478" s="31">
        <f>DETAIL!O478/1000</f>
        <v>0</v>
      </c>
      <c r="P478" s="31">
        <f>DETAIL!P478/1000</f>
        <v>0</v>
      </c>
      <c r="Q478" s="31">
        <f>DETAIL!Q478/1000</f>
        <v>0</v>
      </c>
      <c r="R478" s="31">
        <f>DETAIL!R478/1000</f>
        <v>0</v>
      </c>
      <c r="S478" s="31">
        <f>DETAIL!S478/1000</f>
        <v>0</v>
      </c>
      <c r="T478" s="31">
        <f>DETAIL!T478/1000</f>
        <v>0</v>
      </c>
      <c r="U478" s="31">
        <f>DETAIL!U478/1000</f>
        <v>0</v>
      </c>
      <c r="V478" s="31">
        <f>DETAIL!V478/1000</f>
        <v>0</v>
      </c>
      <c r="W478" s="31">
        <f>DETAIL!W478/1000</f>
        <v>0</v>
      </c>
      <c r="X478" s="31">
        <f>DETAIL!X478/1000</f>
        <v>0</v>
      </c>
      <c r="Y478" s="31">
        <f>DETAIL!Y478/1000</f>
        <v>0</v>
      </c>
      <c r="Z478" s="31">
        <f>DETAIL!Z478/1000</f>
        <v>0</v>
      </c>
      <c r="AA478" s="31">
        <f>DETAIL!AA478/1000</f>
        <v>0</v>
      </c>
      <c r="AB478" s="31">
        <f>DETAIL!AB478/1000</f>
        <v>0</v>
      </c>
      <c r="AC478" s="31">
        <f>DETAIL!AC478/1000</f>
        <v>0</v>
      </c>
      <c r="AD478" s="31">
        <f>DETAIL!AD478/1000</f>
        <v>0</v>
      </c>
      <c r="AE478" s="31">
        <f>DETAIL!AE478/1000</f>
        <v>0</v>
      </c>
      <c r="AF478" s="31">
        <f>DETAIL!AF478/1000</f>
        <v>0</v>
      </c>
      <c r="AG478" s="47">
        <f>DETAIL!AG478/1000</f>
        <v>0</v>
      </c>
      <c r="AH478" s="47">
        <f>DETAIL!AH478/1000</f>
        <v>0</v>
      </c>
      <c r="AI478" s="47">
        <f>DETAIL!AI478/1000</f>
        <v>0</v>
      </c>
      <c r="AJ478" s="47">
        <f>DETAIL!AJ478/1000</f>
        <v>0</v>
      </c>
      <c r="AK478" s="47">
        <f>DETAIL!AK478/1000</f>
        <v>0</v>
      </c>
      <c r="AL478" s="47">
        <f>DETAIL!AL478/1000</f>
        <v>0</v>
      </c>
      <c r="AM478" s="47">
        <f>DETAIL!AM478/1000</f>
        <v>0</v>
      </c>
      <c r="AN478" s="47">
        <f>DETAIL!AN478/1000</f>
        <v>0</v>
      </c>
      <c r="AO478" s="47">
        <f>DETAIL!AO478/1000</f>
        <v>0</v>
      </c>
      <c r="AP478" s="47">
        <f>DETAIL!AP478/1000</f>
        <v>0</v>
      </c>
      <c r="AQ478" s="47">
        <f>DETAIL!AQ478/1000</f>
        <v>0</v>
      </c>
      <c r="AR478" s="47">
        <f>DETAIL!AR478/1000</f>
        <v>0</v>
      </c>
      <c r="AS478" s="47">
        <f>DETAIL!AS478/1000</f>
        <v>8.6769999999999996</v>
      </c>
      <c r="AT478" s="47">
        <f>DETAIL!AT478/1000</f>
        <v>12</v>
      </c>
    </row>
    <row r="479" spans="1:46" ht="13.35" customHeight="1">
      <c r="A479" s="26" t="s">
        <v>6</v>
      </c>
      <c r="B479" s="31">
        <f>DETAIL!B479/1000</f>
        <v>0</v>
      </c>
      <c r="C479" s="31">
        <f>DETAIL!C479/1000</f>
        <v>0</v>
      </c>
      <c r="D479" s="24">
        <f>DETAIL!D479/1000</f>
        <v>0</v>
      </c>
      <c r="E479" s="24">
        <f>DETAIL!E479/1000</f>
        <v>0</v>
      </c>
      <c r="F479" s="24">
        <f>DETAIL!F479/1000</f>
        <v>0</v>
      </c>
      <c r="G479" s="24">
        <f>DETAIL!G479/1000</f>
        <v>0</v>
      </c>
      <c r="H479" s="24">
        <f>DETAIL!H479/1000</f>
        <v>-129.42099999999999</v>
      </c>
      <c r="I479" s="24">
        <f>DETAIL!I479/1000</f>
        <v>0</v>
      </c>
      <c r="J479" s="24">
        <f>DETAIL!J479/1000</f>
        <v>0</v>
      </c>
      <c r="K479" s="24">
        <f>DETAIL!K479/1000</f>
        <v>0</v>
      </c>
      <c r="L479" s="24">
        <f>DETAIL!L479/1000</f>
        <v>0</v>
      </c>
      <c r="M479" s="24">
        <f>DETAIL!M479/1000</f>
        <v>0</v>
      </c>
      <c r="N479" s="24">
        <f>DETAIL!N479/1000</f>
        <v>0</v>
      </c>
      <c r="O479" s="24">
        <f>DETAIL!O479/1000</f>
        <v>0</v>
      </c>
      <c r="P479" s="24">
        <f>DETAIL!P479/1000</f>
        <v>0</v>
      </c>
      <c r="Q479" s="24">
        <f>DETAIL!Q479/1000</f>
        <v>-19.751999999999999</v>
      </c>
      <c r="R479" s="24">
        <f>DETAIL!R479/1000</f>
        <v>0</v>
      </c>
      <c r="S479" s="24">
        <f>DETAIL!S479/1000</f>
        <v>-3.0019999999999998</v>
      </c>
      <c r="T479" s="24">
        <f>DETAIL!T479/1000</f>
        <v>0</v>
      </c>
      <c r="U479" s="24">
        <f>DETAIL!U479/1000</f>
        <v>-8.7590000000000003</v>
      </c>
      <c r="V479" s="24">
        <f>DETAIL!V479/1000</f>
        <v>-1.581</v>
      </c>
      <c r="W479" s="24">
        <f>DETAIL!W479/1000</f>
        <v>-1.125</v>
      </c>
      <c r="X479" s="24">
        <f>DETAIL!X479/1000</f>
        <v>0</v>
      </c>
      <c r="Y479" s="24">
        <f>DETAIL!Y479/1000</f>
        <v>0</v>
      </c>
      <c r="Z479" s="24">
        <f>DETAIL!Z479/1000</f>
        <v>0</v>
      </c>
      <c r="AA479" s="24">
        <f>DETAIL!AA479/1000</f>
        <v>0</v>
      </c>
      <c r="AB479" s="24">
        <f>DETAIL!AB479/1000</f>
        <v>0</v>
      </c>
      <c r="AC479" s="24">
        <f>DETAIL!AC479/1000</f>
        <v>-0.36099999999999999</v>
      </c>
      <c r="AD479" s="24">
        <f>DETAIL!AD479/1000</f>
        <v>-5.0330000000000004</v>
      </c>
      <c r="AE479" s="24">
        <f>DETAIL!AE479/1000</f>
        <v>0</v>
      </c>
      <c r="AF479" s="24">
        <f>DETAIL!AF479/1000</f>
        <v>-25.61</v>
      </c>
      <c r="AG479" s="47">
        <f>DETAIL!AG479/1000</f>
        <v>-0.36399999999999999</v>
      </c>
      <c r="AH479" s="47">
        <f>DETAIL!AH479/1000</f>
        <v>-7.2999999999999995E-2</v>
      </c>
      <c r="AI479" s="47">
        <f>DETAIL!AI479/1000</f>
        <v>0</v>
      </c>
      <c r="AJ479" s="47">
        <f>DETAIL!AJ479/1000</f>
        <v>0</v>
      </c>
      <c r="AK479" s="47">
        <f>DETAIL!AK479/1000</f>
        <v>0</v>
      </c>
      <c r="AL479" s="47">
        <f>DETAIL!AL479/1000</f>
        <v>0</v>
      </c>
      <c r="AM479" s="47">
        <f>DETAIL!AM479/1000</f>
        <v>0</v>
      </c>
      <c r="AN479" s="47">
        <f>DETAIL!AN479/1000</f>
        <v>-0.28199999999999997</v>
      </c>
      <c r="AO479" s="47">
        <f>DETAIL!AO479/1000</f>
        <v>0</v>
      </c>
      <c r="AP479" s="47">
        <f>DETAIL!AP479/1000</f>
        <v>0</v>
      </c>
      <c r="AQ479" s="47">
        <f>DETAIL!AQ479/1000</f>
        <v>0</v>
      </c>
      <c r="AR479" s="47">
        <f>DETAIL!AR479/1000</f>
        <v>-0.10299999999999999</v>
      </c>
      <c r="AS479" s="47">
        <f>DETAIL!AS479/1000</f>
        <v>-0.153</v>
      </c>
      <c r="AT479" s="47">
        <f>DETAIL!AT479/1000</f>
        <v>0</v>
      </c>
    </row>
    <row r="480" spans="1:46" ht="13.35" customHeight="1">
      <c r="A480" s="28" t="s">
        <v>8</v>
      </c>
      <c r="B480" s="31">
        <f>DETAIL!B480/1000</f>
        <v>2755.0924599999998</v>
      </c>
      <c r="C480" s="31">
        <f>DETAIL!C480/1000</f>
        <v>2608.5558900000001</v>
      </c>
      <c r="D480" s="31">
        <f>DETAIL!D480/1000</f>
        <v>2464.0720000000001</v>
      </c>
      <c r="E480" s="31">
        <f>DETAIL!E480/1000</f>
        <v>2435.9229999999998</v>
      </c>
      <c r="F480" s="31">
        <f>DETAIL!F480/1000</f>
        <v>2530.6860000000001</v>
      </c>
      <c r="G480" s="31">
        <f>DETAIL!G480/1000</f>
        <v>2679.145</v>
      </c>
      <c r="H480" s="31">
        <f>DETAIL!H480/1000</f>
        <v>2521.1179999999999</v>
      </c>
      <c r="I480" s="31">
        <f>DETAIL!I480/1000</f>
        <v>2429.4520000000002</v>
      </c>
      <c r="J480" s="31">
        <f>DETAIL!J480/1000</f>
        <v>2380.3620000000001</v>
      </c>
      <c r="K480" s="31">
        <f>DETAIL!K480/1000</f>
        <v>2192.7020000000002</v>
      </c>
      <c r="L480" s="31">
        <f>DETAIL!L480/1000</f>
        <v>2053.5529999999999</v>
      </c>
      <c r="M480" s="31">
        <f>DETAIL!M480/1000</f>
        <v>2032.0550000000001</v>
      </c>
      <c r="N480" s="31">
        <f>DETAIL!N480/1000</f>
        <v>1959.896</v>
      </c>
      <c r="O480" s="31">
        <f>DETAIL!O480/1000</f>
        <v>1981.4169999999999</v>
      </c>
      <c r="P480" s="31">
        <f>DETAIL!P480/1000</f>
        <v>1908.7670000000001</v>
      </c>
      <c r="Q480" s="31">
        <f>DETAIL!Q480/1000</f>
        <v>1877.9010000000001</v>
      </c>
      <c r="R480" s="31">
        <f>DETAIL!R480/1000</f>
        <v>1882.498</v>
      </c>
      <c r="S480" s="31">
        <f>DETAIL!S480/1000</f>
        <v>1737.8910000000001</v>
      </c>
      <c r="T480" s="31">
        <f>DETAIL!T480/1000</f>
        <v>1435.027</v>
      </c>
      <c r="U480" s="31">
        <f>DETAIL!U480/1000</f>
        <v>1413.847</v>
      </c>
      <c r="V480" s="31">
        <f>DETAIL!V480/1000</f>
        <v>1436.83</v>
      </c>
      <c r="W480" s="31">
        <f>DETAIL!W480/1000</f>
        <v>1545.8679999999999</v>
      </c>
      <c r="X480" s="31">
        <f>DETAIL!X480/1000</f>
        <v>1623.8689999999999</v>
      </c>
      <c r="Y480" s="31">
        <f>DETAIL!Y480/1000</f>
        <v>1595.442</v>
      </c>
      <c r="Z480" s="31">
        <f>DETAIL!Z480/1000</f>
        <v>1376.3230000000001</v>
      </c>
      <c r="AA480" s="31">
        <f>DETAIL!AA480/1000</f>
        <v>1290.0060000000001</v>
      </c>
      <c r="AB480" s="31">
        <f>DETAIL!AB480/1000</f>
        <v>1108.982</v>
      </c>
      <c r="AC480" s="31">
        <f>DETAIL!AC480/1000</f>
        <v>901.55700000000002</v>
      </c>
      <c r="AD480" s="31">
        <f>DETAIL!AD480/1000</f>
        <v>934.02599999999995</v>
      </c>
      <c r="AE480" s="31">
        <f>DETAIL!AE480/1000</f>
        <v>886.87800000000004</v>
      </c>
      <c r="AF480" s="31">
        <f>DETAIL!AF480/1000</f>
        <v>905.62900000000002</v>
      </c>
      <c r="AG480" s="31">
        <f>DETAIL!AG480/1000</f>
        <v>886.66</v>
      </c>
      <c r="AH480" s="31">
        <f>DETAIL!AH480/1000</f>
        <v>873.43600000000004</v>
      </c>
      <c r="AI480" s="31">
        <f>DETAIL!AI480/1000</f>
        <v>688.98400000000004</v>
      </c>
      <c r="AJ480" s="31">
        <f>DETAIL!AJ480/1000</f>
        <v>311.53699999999998</v>
      </c>
      <c r="AK480" s="31">
        <f>DETAIL!AK480/1000</f>
        <v>246.756</v>
      </c>
      <c r="AL480" s="31">
        <f>DETAIL!AL480/1000</f>
        <v>148.84700000000001</v>
      </c>
      <c r="AM480" s="31">
        <f>DETAIL!AM480/1000</f>
        <v>136.65299999999999</v>
      </c>
      <c r="AN480" s="31">
        <f>DETAIL!AN480/1000</f>
        <v>127.867</v>
      </c>
      <c r="AO480" s="31">
        <f>DETAIL!AO480/1000</f>
        <v>119.111</v>
      </c>
      <c r="AP480" s="31">
        <f>DETAIL!AP480/1000</f>
        <v>116.86199999999999</v>
      </c>
      <c r="AQ480" s="31">
        <f>DETAIL!AQ480/1000</f>
        <v>105.426</v>
      </c>
      <c r="AR480" s="31">
        <f>DETAIL!AR480/1000</f>
        <v>96.087999999999994</v>
      </c>
      <c r="AS480" s="31">
        <f>DETAIL!AS480/1000</f>
        <v>83.668999999999997</v>
      </c>
      <c r="AT480" s="31">
        <f>DETAIL!AT480/1000</f>
        <v>79.700999999999993</v>
      </c>
    </row>
    <row r="481" spans="1:46" ht="13.35" customHeight="1">
      <c r="B481"/>
      <c r="C481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41"/>
      <c r="AC481" s="41"/>
      <c r="AD481" s="23"/>
      <c r="AE481" s="23"/>
      <c r="AF481" s="23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</row>
    <row r="482" spans="1:46" s="3" customFormat="1" ht="13.35" customHeight="1">
      <c r="A482" s="3" t="s">
        <v>164</v>
      </c>
      <c r="B482"/>
      <c r="C482"/>
      <c r="AB482" s="8"/>
      <c r="AC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>
        <f>DETAIL!AT482/1000</f>
        <v>0</v>
      </c>
    </row>
    <row r="483" spans="1:46" ht="13.35" customHeight="1">
      <c r="A483" s="28" t="s">
        <v>3</v>
      </c>
      <c r="B483" s="31">
        <f>DETAIL!B483/1000</f>
        <v>2385.2037999999998</v>
      </c>
      <c r="C483" s="31">
        <f>DETAIL!C483/1000</f>
        <v>2143.0621800000004</v>
      </c>
      <c r="D483" s="31">
        <f>DETAIL!D483/1000</f>
        <v>2113.3760000000002</v>
      </c>
      <c r="E483" s="31">
        <f>DETAIL!E483/1000</f>
        <v>2053.2800000000002</v>
      </c>
      <c r="F483" s="31">
        <f>DETAIL!F483/1000</f>
        <v>2038.857</v>
      </c>
      <c r="G483" s="31">
        <f>DETAIL!G483/1000</f>
        <v>1959.627</v>
      </c>
      <c r="H483" s="31">
        <f>DETAIL!H483/1000</f>
        <v>1968.174</v>
      </c>
      <c r="I483" s="31">
        <f>DETAIL!I483/1000</f>
        <v>1968.829</v>
      </c>
      <c r="J483" s="31">
        <f>DETAIL!J483/1000</f>
        <v>1826.502</v>
      </c>
      <c r="K483" s="31">
        <f>DETAIL!K483/1000</f>
        <v>1442.0219999999999</v>
      </c>
      <c r="L483" s="31">
        <f>DETAIL!L483/1000</f>
        <v>1434.547</v>
      </c>
      <c r="M483" s="31">
        <f>DETAIL!M483/1000</f>
        <v>1508.954</v>
      </c>
      <c r="N483" s="31">
        <f>DETAIL!N483/1000</f>
        <v>1502.68</v>
      </c>
      <c r="O483" s="31">
        <f>DETAIL!O483/1000</f>
        <v>1435.6659999999999</v>
      </c>
      <c r="P483" s="31">
        <f>DETAIL!P483/1000</f>
        <v>1488.2460000000001</v>
      </c>
      <c r="Q483" s="31">
        <f>DETAIL!Q483/1000</f>
        <v>1370.4780000000001</v>
      </c>
      <c r="R483" s="31">
        <f>DETAIL!R483/1000</f>
        <v>1356.816</v>
      </c>
      <c r="S483" s="31">
        <f>DETAIL!S483/1000</f>
        <v>1291.4829999999999</v>
      </c>
      <c r="T483" s="31">
        <f>DETAIL!T483/1000</f>
        <v>1199.6769999999999</v>
      </c>
      <c r="U483" s="31">
        <f>DETAIL!U483/1000</f>
        <v>1152.6010000000001</v>
      </c>
      <c r="V483" s="31">
        <f>DETAIL!V483/1000</f>
        <v>1105.1510000000001</v>
      </c>
      <c r="W483" s="31">
        <f>DETAIL!W483/1000</f>
        <v>1080.5920000000001</v>
      </c>
      <c r="X483" s="31">
        <f>DETAIL!X483/1000</f>
        <v>1076.6780000000001</v>
      </c>
      <c r="Y483" s="31">
        <f>DETAIL!Y483/1000</f>
        <v>993.79300000000001</v>
      </c>
      <c r="Z483" s="31">
        <f>DETAIL!Z483/1000</f>
        <v>947.76199999999994</v>
      </c>
      <c r="AA483" s="31">
        <f>DETAIL!AA483/1000</f>
        <v>886.529</v>
      </c>
      <c r="AB483" s="31">
        <f>DETAIL!AB483/1000</f>
        <v>890.65700000000004</v>
      </c>
      <c r="AC483" s="31">
        <f>DETAIL!AC483/1000</f>
        <v>836.56299999999999</v>
      </c>
      <c r="AD483" s="31">
        <f>DETAIL!AD483/1000</f>
        <v>726.00800000000004</v>
      </c>
      <c r="AE483" s="31">
        <f>DETAIL!AE483/1000</f>
        <v>805.86599999999999</v>
      </c>
      <c r="AF483" s="31">
        <f>DETAIL!AF483/1000</f>
        <v>971.85900000000004</v>
      </c>
      <c r="AG483" s="31">
        <f>DETAIL!AG483/1000</f>
        <v>940.28399999999999</v>
      </c>
      <c r="AH483" s="31">
        <f>DETAIL!AH483/1000</f>
        <v>919.02700000000004</v>
      </c>
      <c r="AI483" s="47">
        <f>DETAIL!AI483/1000</f>
        <v>888.99599999999998</v>
      </c>
      <c r="AJ483" s="47">
        <f>DETAIL!AJ483/1000</f>
        <v>950.88300000000004</v>
      </c>
      <c r="AK483" s="47">
        <f>DETAIL!AK483/1000</f>
        <v>958.428</v>
      </c>
      <c r="AL483" s="47">
        <f>DETAIL!AL483/1000</f>
        <v>800.94299999999998</v>
      </c>
      <c r="AM483" s="47">
        <f>DETAIL!AM483/1000</f>
        <v>818.19299999999998</v>
      </c>
      <c r="AN483" s="47">
        <f>DETAIL!AN483/1000</f>
        <v>794.98400000000004</v>
      </c>
      <c r="AO483" s="47">
        <f>DETAIL!AO483/1000</f>
        <v>735.34299999999996</v>
      </c>
      <c r="AP483" s="47">
        <f>DETAIL!AP483/1000</f>
        <v>682.69200000000001</v>
      </c>
      <c r="AQ483" s="47">
        <f>DETAIL!AQ483/1000</f>
        <v>622.14800000000002</v>
      </c>
      <c r="AR483" s="47">
        <f>DETAIL!AR483/1000</f>
        <v>554.35400000000004</v>
      </c>
      <c r="AS483" s="47">
        <f>DETAIL!AS483/1000</f>
        <v>524.82100000000003</v>
      </c>
      <c r="AT483" s="47">
        <f>DETAIL!AT483/1000</f>
        <v>496.40800000000002</v>
      </c>
    </row>
    <row r="484" spans="1:46" ht="13.35" customHeight="1">
      <c r="A484" s="28" t="s">
        <v>4</v>
      </c>
      <c r="B484" s="31">
        <f>DETAIL!B484/1000</f>
        <v>224.517</v>
      </c>
      <c r="C484" s="31">
        <f>DETAIL!C484/1000</f>
        <v>241.50870999999998</v>
      </c>
      <c r="D484" s="31">
        <f>DETAIL!D484/1000</f>
        <v>243.70699999999999</v>
      </c>
      <c r="E484" s="31">
        <f>DETAIL!E484/1000</f>
        <v>201.24799999999999</v>
      </c>
      <c r="F484" s="31">
        <f>DETAIL!F484/1000</f>
        <v>209.477</v>
      </c>
      <c r="G484" s="31">
        <f>DETAIL!G484/1000</f>
        <v>340.73700000000002</v>
      </c>
      <c r="H484" s="31">
        <f>DETAIL!H484/1000</f>
        <v>439.08300000000003</v>
      </c>
      <c r="I484" s="31">
        <f>DETAIL!I484/1000</f>
        <v>251.024</v>
      </c>
      <c r="J484" s="31">
        <f>DETAIL!J484/1000</f>
        <v>371.48399999999998</v>
      </c>
      <c r="K484" s="31">
        <f>DETAIL!K484/1000</f>
        <v>311.81200000000001</v>
      </c>
      <c r="L484" s="31">
        <f>DETAIL!L484/1000</f>
        <v>666.13300000000004</v>
      </c>
      <c r="M484" s="31">
        <f>DETAIL!M484/1000</f>
        <v>596.58799999999997</v>
      </c>
      <c r="N484" s="31">
        <f>DETAIL!N484/1000</f>
        <v>609.97299999999996</v>
      </c>
      <c r="O484" s="31">
        <f>DETAIL!O484/1000</f>
        <v>577.02800000000002</v>
      </c>
      <c r="P484" s="31">
        <f>DETAIL!P484/1000</f>
        <v>542.11699999999996</v>
      </c>
      <c r="Q484" s="31">
        <f>DETAIL!Q484/1000</f>
        <v>511.20600000000002</v>
      </c>
      <c r="R484" s="31">
        <f>DETAIL!R484/1000</f>
        <v>503.80200000000002</v>
      </c>
      <c r="S484" s="31">
        <f>DETAIL!S484/1000</f>
        <v>527.93299999999999</v>
      </c>
      <c r="T484" s="31">
        <f>DETAIL!T484/1000</f>
        <v>502.74900000000002</v>
      </c>
      <c r="U484" s="31">
        <f>DETAIL!U484/1000</f>
        <v>458.721</v>
      </c>
      <c r="V484" s="31">
        <f>DETAIL!V484/1000</f>
        <v>447.21300000000002</v>
      </c>
      <c r="W484" s="31">
        <f>DETAIL!W484/1000</f>
        <v>464.55200000000002</v>
      </c>
      <c r="X484" s="31">
        <f>DETAIL!X484/1000</f>
        <v>405.45</v>
      </c>
      <c r="Y484" s="31">
        <f>DETAIL!Y484/1000</f>
        <v>424.79700000000003</v>
      </c>
      <c r="Z484" s="31">
        <f>DETAIL!Z484/1000</f>
        <v>410.101</v>
      </c>
      <c r="AA484" s="31">
        <f>DETAIL!AA484/1000</f>
        <v>367.94200000000001</v>
      </c>
      <c r="AB484" s="31">
        <f>DETAIL!AB484/1000</f>
        <v>376.87900000000002</v>
      </c>
      <c r="AC484" s="31">
        <f>DETAIL!AC484/1000</f>
        <v>301.34300000000002</v>
      </c>
      <c r="AD484" s="31">
        <f>DETAIL!AD484/1000</f>
        <v>355.00200000000001</v>
      </c>
      <c r="AE484" s="31">
        <f>DETAIL!AE484/1000</f>
        <v>227.05799999999999</v>
      </c>
      <c r="AF484" s="31">
        <f>DETAIL!AF484/1000</f>
        <v>364.26100000000002</v>
      </c>
      <c r="AG484" s="47">
        <f>DETAIL!AG484/1000</f>
        <v>398.18099999999998</v>
      </c>
      <c r="AH484" s="47">
        <f>DETAIL!AH484/1000</f>
        <v>304.95499999999998</v>
      </c>
      <c r="AI484" s="47">
        <f>DETAIL!AI484/1000</f>
        <v>326.50900000000001</v>
      </c>
      <c r="AJ484" s="47">
        <f>DETAIL!AJ484/1000</f>
        <v>288.649</v>
      </c>
      <c r="AK484" s="47">
        <f>DETAIL!AK484/1000</f>
        <v>285.21899999999999</v>
      </c>
      <c r="AL484" s="47">
        <f>DETAIL!AL484/1000</f>
        <v>256.45999999999998</v>
      </c>
      <c r="AM484" s="47">
        <f>DETAIL!AM484/1000</f>
        <v>125.869</v>
      </c>
      <c r="AN484" s="47">
        <f>DETAIL!AN484/1000</f>
        <v>102.508</v>
      </c>
      <c r="AO484" s="47">
        <f>DETAIL!AO484/1000</f>
        <v>108.996</v>
      </c>
      <c r="AP484" s="47">
        <f>DETAIL!AP484/1000</f>
        <v>76.465000000000003</v>
      </c>
      <c r="AQ484" s="47">
        <f>DETAIL!AQ484/1000</f>
        <v>164.57300000000001</v>
      </c>
      <c r="AR484" s="47">
        <f>DETAIL!AR484/1000</f>
        <v>296.14800000000002</v>
      </c>
      <c r="AS484" s="47">
        <f>DETAIL!AS484/1000</f>
        <v>183.26</v>
      </c>
      <c r="AT484" s="47">
        <f>DETAIL!AT484/1000</f>
        <v>167.751</v>
      </c>
    </row>
    <row r="485" spans="1:46" ht="13.35" customHeight="1">
      <c r="A485" s="28" t="s">
        <v>5</v>
      </c>
      <c r="B485" s="31">
        <f>DETAIL!B485/1000</f>
        <v>0</v>
      </c>
      <c r="C485" s="31">
        <f>DETAIL!C485/1000</f>
        <v>0</v>
      </c>
      <c r="D485" s="31">
        <f>DETAIL!D485/1000</f>
        <v>0</v>
      </c>
      <c r="E485" s="31">
        <f>DETAIL!E485/1000</f>
        <v>0</v>
      </c>
      <c r="F485" s="31">
        <f>DETAIL!F485/1000</f>
        <v>0</v>
      </c>
      <c r="G485" s="31">
        <f>DETAIL!G485/1000</f>
        <v>0</v>
      </c>
      <c r="H485" s="31">
        <f>DETAIL!H485/1000</f>
        <v>0</v>
      </c>
      <c r="I485" s="31">
        <f>DETAIL!I485/1000</f>
        <v>0</v>
      </c>
      <c r="J485" s="31">
        <f>DETAIL!J485/1000</f>
        <v>0</v>
      </c>
      <c r="K485" s="31">
        <f>DETAIL!K485/1000</f>
        <v>0</v>
      </c>
      <c r="L485" s="31">
        <f>DETAIL!L485/1000</f>
        <v>0</v>
      </c>
      <c r="M485" s="31">
        <f>DETAIL!M485/1000</f>
        <v>0</v>
      </c>
      <c r="N485" s="31">
        <f>DETAIL!N485/1000</f>
        <v>41.73</v>
      </c>
      <c r="O485" s="31">
        <f>DETAIL!O485/1000</f>
        <v>0</v>
      </c>
      <c r="P485" s="31">
        <f>DETAIL!P485/1000</f>
        <v>0</v>
      </c>
      <c r="Q485" s="31">
        <f>DETAIL!Q485/1000</f>
        <v>0</v>
      </c>
      <c r="R485" s="31">
        <f>DETAIL!R485/1000</f>
        <v>0</v>
      </c>
      <c r="S485" s="31">
        <f>DETAIL!S485/1000</f>
        <v>0</v>
      </c>
      <c r="T485" s="31">
        <f>DETAIL!T485/1000</f>
        <v>0</v>
      </c>
      <c r="U485" s="31">
        <f>DETAIL!U485/1000</f>
        <v>0</v>
      </c>
      <c r="V485" s="31">
        <f>DETAIL!V485/1000</f>
        <v>0</v>
      </c>
      <c r="W485" s="31">
        <f>DETAIL!W485/1000</f>
        <v>0</v>
      </c>
      <c r="X485" s="31">
        <f>DETAIL!X485/1000</f>
        <v>0</v>
      </c>
      <c r="Y485" s="31">
        <f>DETAIL!Y485/1000</f>
        <v>0</v>
      </c>
      <c r="Z485" s="31">
        <f>DETAIL!Z485/1000</f>
        <v>0</v>
      </c>
      <c r="AA485" s="31">
        <f>DETAIL!AA485/1000</f>
        <v>0</v>
      </c>
      <c r="AB485" s="31">
        <f>DETAIL!AB485/1000</f>
        <v>0</v>
      </c>
      <c r="AC485" s="31">
        <f>DETAIL!AC485/1000</f>
        <v>0</v>
      </c>
      <c r="AD485" s="31">
        <f>DETAIL!AD485/1000</f>
        <v>0</v>
      </c>
      <c r="AE485" s="31">
        <f>DETAIL!AE485/1000</f>
        <v>0</v>
      </c>
      <c r="AF485" s="31">
        <f>DETAIL!AF485/1000</f>
        <v>0</v>
      </c>
      <c r="AG485" s="47">
        <f>DETAIL!AG485/1000</f>
        <v>0</v>
      </c>
      <c r="AH485" s="47">
        <f>DETAIL!AH485/1000</f>
        <v>0</v>
      </c>
      <c r="AI485" s="47">
        <f>DETAIL!AI485/1000</f>
        <v>0</v>
      </c>
      <c r="AJ485" s="47">
        <f>DETAIL!AJ485/1000</f>
        <v>0</v>
      </c>
      <c r="AK485" s="47">
        <f>DETAIL!AK485/1000</f>
        <v>0</v>
      </c>
      <c r="AL485" s="47">
        <f>DETAIL!AL485/1000</f>
        <v>0</v>
      </c>
      <c r="AM485" s="47">
        <f>DETAIL!AM485/1000</f>
        <v>0</v>
      </c>
      <c r="AN485" s="47">
        <f>DETAIL!AN485/1000</f>
        <v>0</v>
      </c>
      <c r="AO485" s="47">
        <f>DETAIL!AO485/1000</f>
        <v>0</v>
      </c>
      <c r="AP485" s="47">
        <f>DETAIL!AP485/1000</f>
        <v>0</v>
      </c>
      <c r="AQ485" s="47">
        <f>DETAIL!AQ485/1000</f>
        <v>0</v>
      </c>
      <c r="AR485" s="47">
        <f>DETAIL!AR485/1000</f>
        <v>0</v>
      </c>
      <c r="AS485" s="47">
        <f>DETAIL!AS485/1000</f>
        <v>17.672000000000001</v>
      </c>
      <c r="AT485" s="47">
        <f>DETAIL!AT485/1000</f>
        <v>12</v>
      </c>
    </row>
    <row r="486" spans="1:46" ht="13.35" customHeight="1">
      <c r="A486" s="26" t="s">
        <v>6</v>
      </c>
      <c r="B486" s="31">
        <f>DETAIL!B486/1000</f>
        <v>0</v>
      </c>
      <c r="C486" s="31">
        <f>DETAIL!C486/1000</f>
        <v>0</v>
      </c>
      <c r="D486" s="24">
        <f>DETAIL!D486/1000</f>
        <v>0</v>
      </c>
      <c r="E486" s="24">
        <f>DETAIL!E486/1000</f>
        <v>0</v>
      </c>
      <c r="F486" s="24">
        <f>DETAIL!F486/1000</f>
        <v>0</v>
      </c>
      <c r="G486" s="24">
        <f>DETAIL!G486/1000</f>
        <v>-2.25</v>
      </c>
      <c r="H486" s="24">
        <f>DETAIL!H486/1000</f>
        <v>0</v>
      </c>
      <c r="I486" s="24">
        <f>DETAIL!I486/1000</f>
        <v>0</v>
      </c>
      <c r="J486" s="24">
        <f>DETAIL!J486/1000</f>
        <v>0</v>
      </c>
      <c r="K486" s="24">
        <f>DETAIL!K486/1000</f>
        <v>0</v>
      </c>
      <c r="L486" s="24">
        <f>DETAIL!L486/1000</f>
        <v>0</v>
      </c>
      <c r="M486" s="24">
        <f>DETAIL!M486/1000</f>
        <v>0</v>
      </c>
      <c r="N486" s="24">
        <f>DETAIL!N486/1000</f>
        <v>0</v>
      </c>
      <c r="O486" s="24">
        <f>DETAIL!O486/1000</f>
        <v>0</v>
      </c>
      <c r="P486" s="24">
        <f>DETAIL!P486/1000</f>
        <v>0</v>
      </c>
      <c r="Q486" s="24">
        <f>DETAIL!Q486/1000</f>
        <v>0</v>
      </c>
      <c r="R486" s="24">
        <f>DETAIL!R486/1000</f>
        <v>0</v>
      </c>
      <c r="S486" s="24">
        <f>DETAIL!S486/1000</f>
        <v>0</v>
      </c>
      <c r="T486" s="24">
        <f>DETAIL!T486/1000</f>
        <v>0</v>
      </c>
      <c r="U486" s="24">
        <f>DETAIL!U486/1000</f>
        <v>0</v>
      </c>
      <c r="V486" s="24">
        <f>DETAIL!V486/1000</f>
        <v>0</v>
      </c>
      <c r="W486" s="24">
        <f>DETAIL!W486/1000</f>
        <v>0</v>
      </c>
      <c r="X486" s="24">
        <f>DETAIL!X486/1000</f>
        <v>-2.7919999999999998</v>
      </c>
      <c r="Y486" s="24">
        <f>DETAIL!Y486/1000</f>
        <v>0</v>
      </c>
      <c r="Z486" s="24">
        <f>DETAIL!Z486/1000</f>
        <v>0</v>
      </c>
      <c r="AA486" s="24">
        <f>DETAIL!AA486/1000</f>
        <v>0</v>
      </c>
      <c r="AB486" s="24">
        <f>DETAIL!AB486/1000</f>
        <v>0</v>
      </c>
      <c r="AC486" s="24">
        <f>DETAIL!AC486/1000</f>
        <v>0</v>
      </c>
      <c r="AD486" s="24">
        <f>DETAIL!AD486/1000</f>
        <v>0</v>
      </c>
      <c r="AE486" s="24">
        <f>DETAIL!AE486/1000</f>
        <v>0</v>
      </c>
      <c r="AF486" s="24">
        <f>DETAIL!AF486/1000</f>
        <v>0</v>
      </c>
      <c r="AG486" s="47">
        <f>DETAIL!AG486/1000</f>
        <v>0</v>
      </c>
      <c r="AH486" s="47">
        <f>DETAIL!AH486/1000</f>
        <v>0</v>
      </c>
      <c r="AI486" s="47">
        <f>DETAIL!AI486/1000</f>
        <v>0</v>
      </c>
      <c r="AJ486" s="47">
        <f>DETAIL!AJ486/1000</f>
        <v>0</v>
      </c>
      <c r="AK486" s="47">
        <f>DETAIL!AK486/1000</f>
        <v>0</v>
      </c>
      <c r="AL486" s="47">
        <f>DETAIL!AL486/1000</f>
        <v>0</v>
      </c>
      <c r="AM486" s="47">
        <f>DETAIL!AM486/1000</f>
        <v>0</v>
      </c>
      <c r="AN486" s="47">
        <f>DETAIL!AN486/1000</f>
        <v>-1.3740000000000001</v>
      </c>
      <c r="AO486" s="47">
        <f>DETAIL!AO486/1000</f>
        <v>-3.3639999999999999</v>
      </c>
      <c r="AP486" s="47">
        <f>DETAIL!AP486/1000</f>
        <v>0</v>
      </c>
      <c r="AQ486" s="47">
        <f>DETAIL!AQ486/1000</f>
        <v>-10.97</v>
      </c>
      <c r="AR486" s="47">
        <f>DETAIL!AR486/1000</f>
        <v>-3.2749999999999999</v>
      </c>
      <c r="AS486" s="47">
        <f>DETAIL!AS486/1000</f>
        <v>-2.4940000000000002</v>
      </c>
      <c r="AT486" s="47">
        <f>DETAIL!AT486/1000</f>
        <v>-3.907</v>
      </c>
    </row>
    <row r="487" spans="1:46" ht="13.35" customHeight="1">
      <c r="A487" s="28" t="s">
        <v>8</v>
      </c>
      <c r="B487" s="31">
        <f>DETAIL!B487/1000</f>
        <v>2609.7207999999996</v>
      </c>
      <c r="C487" s="31">
        <f>DETAIL!C487/1000</f>
        <v>2384.57089</v>
      </c>
      <c r="D487" s="31">
        <f>DETAIL!D487/1000</f>
        <v>2357.0830000000001</v>
      </c>
      <c r="E487" s="31">
        <f>DETAIL!E487/1000</f>
        <v>2254.5279999999998</v>
      </c>
      <c r="F487" s="31">
        <f>DETAIL!F487/1000</f>
        <v>2248.3339999999998</v>
      </c>
      <c r="G487" s="31">
        <f>DETAIL!G487/1000</f>
        <v>2298.114</v>
      </c>
      <c r="H487" s="31">
        <f>DETAIL!H487/1000</f>
        <v>2407.2570000000001</v>
      </c>
      <c r="I487" s="31">
        <f>DETAIL!I487/1000</f>
        <v>2219.8530000000001</v>
      </c>
      <c r="J487" s="31">
        <f>DETAIL!J487/1000</f>
        <v>2197.9859999999999</v>
      </c>
      <c r="K487" s="31">
        <f>DETAIL!K487/1000</f>
        <v>1753.8340000000001</v>
      </c>
      <c r="L487" s="31">
        <f>DETAIL!L487/1000</f>
        <v>2100.6799999999998</v>
      </c>
      <c r="M487" s="31">
        <f>DETAIL!M487/1000</f>
        <v>2105.5419999999999</v>
      </c>
      <c r="N487" s="31">
        <f>DETAIL!N487/1000</f>
        <v>2070.9229999999998</v>
      </c>
      <c r="O487" s="31">
        <f>DETAIL!O487/1000</f>
        <v>2012.694</v>
      </c>
      <c r="P487" s="31">
        <f>DETAIL!P487/1000</f>
        <v>2030.3630000000001</v>
      </c>
      <c r="Q487" s="31">
        <f>DETAIL!Q487/1000</f>
        <v>1881.684</v>
      </c>
      <c r="R487" s="31">
        <f>DETAIL!R487/1000</f>
        <v>1860.6179999999999</v>
      </c>
      <c r="S487" s="31">
        <f>DETAIL!S487/1000</f>
        <v>1819.4159999999999</v>
      </c>
      <c r="T487" s="31">
        <f>DETAIL!T487/1000</f>
        <v>1702.4259999999999</v>
      </c>
      <c r="U487" s="31">
        <f>DETAIL!U487/1000</f>
        <v>1611.3219999999999</v>
      </c>
      <c r="V487" s="31">
        <f>DETAIL!V487/1000</f>
        <v>1552.364</v>
      </c>
      <c r="W487" s="31">
        <f>DETAIL!W487/1000</f>
        <v>1545.144</v>
      </c>
      <c r="X487" s="31">
        <f>DETAIL!X487/1000</f>
        <v>1479.336</v>
      </c>
      <c r="Y487" s="31">
        <f>DETAIL!Y487/1000</f>
        <v>1418.59</v>
      </c>
      <c r="Z487" s="31">
        <f>DETAIL!Z487/1000</f>
        <v>1357.8630000000001</v>
      </c>
      <c r="AA487" s="31">
        <f>DETAIL!AA487/1000</f>
        <v>1254.471</v>
      </c>
      <c r="AB487" s="31">
        <f>DETAIL!AB487/1000</f>
        <v>1267.5360000000001</v>
      </c>
      <c r="AC487" s="31">
        <f>DETAIL!AC487/1000</f>
        <v>1137.9059999999999</v>
      </c>
      <c r="AD487" s="31">
        <f>DETAIL!AD487/1000</f>
        <v>1081.01</v>
      </c>
      <c r="AE487" s="31">
        <f>DETAIL!AE487/1000</f>
        <v>1032.924</v>
      </c>
      <c r="AF487" s="31">
        <f>DETAIL!AF487/1000</f>
        <v>1336.12</v>
      </c>
      <c r="AG487" s="31">
        <f>DETAIL!AG487/1000</f>
        <v>1338.4649999999999</v>
      </c>
      <c r="AH487" s="31">
        <f>DETAIL!AH487/1000</f>
        <v>1223.982</v>
      </c>
      <c r="AI487" s="31">
        <f>DETAIL!AI487/1000</f>
        <v>1215.5050000000001</v>
      </c>
      <c r="AJ487" s="31">
        <f>DETAIL!AJ487/1000</f>
        <v>1239.5319999999999</v>
      </c>
      <c r="AK487" s="31">
        <f>DETAIL!AK487/1000</f>
        <v>1243.6469999999999</v>
      </c>
      <c r="AL487" s="31">
        <f>DETAIL!AL487/1000</f>
        <v>1057.403</v>
      </c>
      <c r="AM487" s="31">
        <f>DETAIL!AM487/1000</f>
        <v>944.06200000000001</v>
      </c>
      <c r="AN487" s="31">
        <f>DETAIL!AN487/1000</f>
        <v>896.11800000000005</v>
      </c>
      <c r="AO487" s="31">
        <f>DETAIL!AO487/1000</f>
        <v>840.97500000000002</v>
      </c>
      <c r="AP487" s="31">
        <f>DETAIL!AP487/1000</f>
        <v>759.15700000000004</v>
      </c>
      <c r="AQ487" s="31">
        <f>DETAIL!AQ487/1000</f>
        <v>775.75099999999998</v>
      </c>
      <c r="AR487" s="31">
        <f>DETAIL!AR487/1000</f>
        <v>847.22699999999998</v>
      </c>
      <c r="AS487" s="31">
        <f>DETAIL!AS487/1000</f>
        <v>687.91499999999996</v>
      </c>
      <c r="AT487" s="31">
        <f>DETAIL!AT487/1000</f>
        <v>648.25199999999995</v>
      </c>
    </row>
    <row r="488" spans="1:46" ht="13.35" customHeight="1">
      <c r="B488"/>
      <c r="C488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41"/>
      <c r="AC488" s="41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</row>
    <row r="489" spans="1:46" s="3" customFormat="1" ht="13.35" customHeight="1">
      <c r="A489" s="3" t="s">
        <v>165</v>
      </c>
      <c r="B489"/>
      <c r="C489"/>
      <c r="AB489" s="8"/>
      <c r="AC489" s="8"/>
    </row>
    <row r="490" spans="1:46" ht="13.35" customHeight="1">
      <c r="A490" s="28" t="s">
        <v>3</v>
      </c>
      <c r="B490" s="31">
        <f>DETAIL!B490/1000</f>
        <v>70258.34812000001</v>
      </c>
      <c r="C490" s="31">
        <f>DETAIL!C490/1000</f>
        <v>72164.360060000006</v>
      </c>
      <c r="D490" s="31">
        <f>DETAIL!D490/1000</f>
        <v>72186.778000000006</v>
      </c>
      <c r="E490" s="31">
        <f>DETAIL!E490/1000</f>
        <v>75771.013999999996</v>
      </c>
      <c r="F490" s="31">
        <f>DETAIL!F490/1000</f>
        <v>80185.066000000006</v>
      </c>
      <c r="G490" s="31">
        <f>DETAIL!G490/1000</f>
        <v>80264.971999999994</v>
      </c>
      <c r="H490" s="31">
        <f>DETAIL!H490/1000</f>
        <v>69242.430999999997</v>
      </c>
      <c r="I490" s="31">
        <f>DETAIL!I490/1000</f>
        <v>65847.402000000002</v>
      </c>
      <c r="J490" s="31">
        <f>DETAIL!J490/1000</f>
        <v>62954.809000000001</v>
      </c>
      <c r="K490" s="31">
        <f>DETAIL!K490/1000</f>
        <v>63269.724999999999</v>
      </c>
      <c r="L490" s="31">
        <f>DETAIL!L490/1000</f>
        <v>60629.053999999996</v>
      </c>
      <c r="M490" s="31">
        <f>DETAIL!M490/1000</f>
        <v>61151.866000000002</v>
      </c>
      <c r="N490" s="31">
        <f>DETAIL!N490/1000</f>
        <v>63135.749000000003</v>
      </c>
      <c r="O490" s="31">
        <f>DETAIL!O490/1000</f>
        <v>67232.229000000007</v>
      </c>
      <c r="P490" s="31">
        <f>DETAIL!P490/1000</f>
        <v>69394.687999999995</v>
      </c>
      <c r="Q490" s="31">
        <f>DETAIL!Q490/1000</f>
        <v>68844.357999999993</v>
      </c>
      <c r="R490" s="31">
        <f>DETAIL!R490/1000</f>
        <v>67824.611999999994</v>
      </c>
      <c r="S490" s="31">
        <f>DETAIL!S490/1000</f>
        <v>66982.659</v>
      </c>
      <c r="T490" s="31">
        <f>DETAIL!T490/1000</f>
        <v>65865.491999999998</v>
      </c>
      <c r="U490" s="31">
        <f>DETAIL!U490/1000</f>
        <v>65424.332000000002</v>
      </c>
      <c r="V490" s="31">
        <f>DETAIL!V490/1000</f>
        <v>64934.17</v>
      </c>
      <c r="W490" s="31">
        <f>DETAIL!W490/1000</f>
        <v>66393.75</v>
      </c>
      <c r="X490" s="31">
        <f>DETAIL!X490/1000</f>
        <v>69269.479000000007</v>
      </c>
      <c r="Y490" s="31">
        <f>DETAIL!Y490/1000</f>
        <v>70370.868000000002</v>
      </c>
      <c r="Z490" s="31">
        <f>DETAIL!Z490/1000</f>
        <v>67781.845000000001</v>
      </c>
      <c r="AA490" s="31">
        <f>DETAIL!AA490/1000</f>
        <v>61928.370999999999</v>
      </c>
      <c r="AB490" s="31">
        <f>DETAIL!AB490/1000</f>
        <v>59324.267999999996</v>
      </c>
      <c r="AC490" s="31">
        <f>DETAIL!AC490/1000</f>
        <v>56845.860999999997</v>
      </c>
      <c r="AD490" s="31">
        <f>DETAIL!AD490/1000</f>
        <v>56080.892999999996</v>
      </c>
      <c r="AE490" s="31">
        <f>DETAIL!AE490/1000</f>
        <v>54904.451000000001</v>
      </c>
      <c r="AF490" s="31">
        <f>DETAIL!AF490/1000</f>
        <v>53082.482000000004</v>
      </c>
      <c r="AG490" s="31">
        <f>DETAIL!AG490/1000</f>
        <v>50957.158000000003</v>
      </c>
      <c r="AH490" s="31">
        <f>DETAIL!AH490/1000</f>
        <v>49549.946000000004</v>
      </c>
      <c r="AI490" s="47">
        <f>DETAIL!AI490/1000</f>
        <v>47906.398999999998</v>
      </c>
      <c r="AJ490" s="47">
        <f>DETAIL!AJ490/1000</f>
        <v>46360.733</v>
      </c>
      <c r="AK490" s="47">
        <f>DETAIL!AK490/1000</f>
        <v>40005.381999999998</v>
      </c>
      <c r="AL490" s="47">
        <f>DETAIL!AL490/1000</f>
        <v>34993.095999999998</v>
      </c>
      <c r="AM490" s="47">
        <f>DETAIL!AM490/1000</f>
        <v>33803.572</v>
      </c>
      <c r="AN490" s="47">
        <f>DETAIL!AN490/1000</f>
        <v>30150.438999999998</v>
      </c>
      <c r="AO490" s="47">
        <f>DETAIL!AO490/1000</f>
        <v>27512.474999999999</v>
      </c>
      <c r="AP490" s="47">
        <f>DETAIL!AP490/1000</f>
        <v>24641.629000000001</v>
      </c>
      <c r="AQ490" s="47">
        <f>DETAIL!AQ490/1000</f>
        <v>21380.182000000001</v>
      </c>
      <c r="AR490" s="47">
        <f>DETAIL!AR490/1000</f>
        <v>18893.652999999998</v>
      </c>
      <c r="AS490" s="47">
        <f>DETAIL!AS490/1000</f>
        <v>17131.288</v>
      </c>
      <c r="AT490" s="47">
        <f>DETAIL!AT490/1000</f>
        <v>18141.456999999999</v>
      </c>
    </row>
    <row r="491" spans="1:46" ht="13.35" customHeight="1">
      <c r="A491" s="28" t="s">
        <v>4</v>
      </c>
      <c r="B491" s="31">
        <f>DETAIL!B491/1000</f>
        <v>36242.409110000008</v>
      </c>
      <c r="C491" s="31">
        <f>DETAIL!C491/1000</f>
        <v>43168.150959999999</v>
      </c>
      <c r="D491" s="31">
        <f>DETAIL!D491/1000</f>
        <v>40877.43</v>
      </c>
      <c r="E491" s="31">
        <f>DETAIL!E491/1000</f>
        <v>41721.451000000001</v>
      </c>
      <c r="F491" s="31">
        <f>DETAIL!F491/1000</f>
        <v>34091.307999999997</v>
      </c>
      <c r="G491" s="31">
        <f>DETAIL!G491/1000</f>
        <v>33894.245000000003</v>
      </c>
      <c r="H491" s="31">
        <f>DETAIL!H491/1000</f>
        <v>33905.410000000003</v>
      </c>
      <c r="I491" s="31">
        <f>DETAIL!I491/1000</f>
        <v>28651.141</v>
      </c>
      <c r="J491" s="31">
        <f>DETAIL!J491/1000</f>
        <v>26093.698</v>
      </c>
      <c r="K491" s="31">
        <f>DETAIL!K491/1000</f>
        <v>26672.626</v>
      </c>
      <c r="L491" s="31">
        <f>DETAIL!L491/1000</f>
        <v>22551.578000000001</v>
      </c>
      <c r="M491" s="31">
        <f>DETAIL!M491/1000</f>
        <v>20545.378000000001</v>
      </c>
      <c r="N491" s="31">
        <f>DETAIL!N491/1000</f>
        <v>16543.357</v>
      </c>
      <c r="O491" s="31">
        <f>DETAIL!O491/1000</f>
        <v>14657.384</v>
      </c>
      <c r="P491" s="31">
        <f>DETAIL!P491/1000</f>
        <v>13578.806</v>
      </c>
      <c r="Q491" s="31">
        <f>DETAIL!Q491/1000</f>
        <v>13289.776</v>
      </c>
      <c r="R491" s="31">
        <f>DETAIL!R491/1000</f>
        <v>13764.688</v>
      </c>
      <c r="S491" s="31">
        <f>DETAIL!S491/1000</f>
        <v>13696.034</v>
      </c>
      <c r="T491" s="31">
        <f>DETAIL!T491/1000</f>
        <v>13905.117</v>
      </c>
      <c r="U491" s="31">
        <f>DETAIL!U491/1000</f>
        <v>12985.714</v>
      </c>
      <c r="V491" s="31">
        <f>DETAIL!V491/1000</f>
        <v>14347.634</v>
      </c>
      <c r="W491" s="31">
        <f>DETAIL!W491/1000</f>
        <v>16811.328000000001</v>
      </c>
      <c r="X491" s="31">
        <f>DETAIL!X491/1000</f>
        <v>20390.745999999999</v>
      </c>
      <c r="Y491" s="31">
        <f>DETAIL!Y491/1000</f>
        <v>20170.838</v>
      </c>
      <c r="Z491" s="31">
        <f>DETAIL!Z491/1000</f>
        <v>15895.705</v>
      </c>
      <c r="AA491" s="31">
        <f>DETAIL!AA491/1000</f>
        <v>14390.947</v>
      </c>
      <c r="AB491" s="31">
        <f>DETAIL!AB491/1000</f>
        <v>13914.15</v>
      </c>
      <c r="AC491" s="31">
        <f>DETAIL!AC491/1000</f>
        <v>12550.003000000001</v>
      </c>
      <c r="AD491" s="31">
        <f>DETAIL!AD491/1000</f>
        <v>12678.735000000001</v>
      </c>
      <c r="AE491" s="31">
        <f>DETAIL!AE491/1000</f>
        <v>10314.388999999999</v>
      </c>
      <c r="AF491" s="31">
        <f>DETAIL!AF491/1000</f>
        <v>10505.207</v>
      </c>
      <c r="AG491" s="47">
        <f>DETAIL!AG491/1000</f>
        <v>10014.338</v>
      </c>
      <c r="AH491" s="47">
        <f>DETAIL!AH491/1000</f>
        <v>8776.1309999999994</v>
      </c>
      <c r="AI491" s="47">
        <f>DETAIL!AI491/1000</f>
        <v>8012.1710000000003</v>
      </c>
      <c r="AJ491" s="47">
        <f>DETAIL!AJ491/1000</f>
        <v>6664.8770000000004</v>
      </c>
      <c r="AK491" s="47">
        <f>DETAIL!AK491/1000</f>
        <v>5139.866</v>
      </c>
      <c r="AL491" s="47">
        <f>DETAIL!AL491/1000</f>
        <v>3808.692</v>
      </c>
      <c r="AM491" s="47">
        <f>DETAIL!AM491/1000</f>
        <v>2721.8989999999999</v>
      </c>
      <c r="AN491" s="47">
        <f>DETAIL!AN491/1000</f>
        <v>2565.9639999999999</v>
      </c>
      <c r="AO491" s="47">
        <f>DETAIL!AO491/1000</f>
        <v>2849.8670000000002</v>
      </c>
      <c r="AP491" s="47">
        <f>DETAIL!AP491/1000</f>
        <v>2676.9409999999998</v>
      </c>
      <c r="AQ491" s="47">
        <f>DETAIL!AQ491/1000</f>
        <v>2555.5450000000001</v>
      </c>
      <c r="AR491" s="47">
        <f>DETAIL!AR491/1000</f>
        <v>2374.33</v>
      </c>
      <c r="AS491" s="47">
        <f>DETAIL!AS491/1000</f>
        <v>2992.1770000000001</v>
      </c>
      <c r="AT491" s="47">
        <f>DETAIL!AT491/1000</f>
        <v>2922.8330000000001</v>
      </c>
    </row>
    <row r="492" spans="1:46" ht="13.35" customHeight="1">
      <c r="A492" s="28" t="s">
        <v>5</v>
      </c>
      <c r="B492" s="31">
        <f>DETAIL!B492/1000</f>
        <v>9328.8642500000005</v>
      </c>
      <c r="C492" s="31">
        <f>DETAIL!C492/1000</f>
        <v>9199.9244600000002</v>
      </c>
      <c r="D492" s="31">
        <f>DETAIL!D492/1000</f>
        <v>11436.441000000001</v>
      </c>
      <c r="E492" s="31">
        <f>DETAIL!E492/1000</f>
        <v>11020.307000000001</v>
      </c>
      <c r="F492" s="31">
        <f>DETAIL!F492/1000</f>
        <v>12972.605</v>
      </c>
      <c r="G492" s="31">
        <f>DETAIL!G492/1000</f>
        <v>11498.572</v>
      </c>
      <c r="H492" s="31">
        <f>DETAIL!H492/1000</f>
        <v>11913.727999999999</v>
      </c>
      <c r="I492" s="31">
        <f>DETAIL!I492/1000</f>
        <v>10874.162</v>
      </c>
      <c r="J492" s="31">
        <f>DETAIL!J492/1000</f>
        <v>11356.007</v>
      </c>
      <c r="K492" s="31">
        <f>DETAIL!K492/1000</f>
        <v>11224.823</v>
      </c>
      <c r="L492" s="31">
        <f>DETAIL!L492/1000</f>
        <v>9483.7780000000002</v>
      </c>
      <c r="M492" s="31">
        <f>DETAIL!M492/1000</f>
        <v>9103.0439999999999</v>
      </c>
      <c r="N492" s="31">
        <f>DETAIL!N492/1000</f>
        <v>6124.5370000000003</v>
      </c>
      <c r="O492" s="31">
        <f>DETAIL!O492/1000</f>
        <v>3426.038</v>
      </c>
      <c r="P492" s="31">
        <f>DETAIL!P492/1000</f>
        <v>874.87099999999998</v>
      </c>
      <c r="Q492" s="31">
        <f>DETAIL!Q492/1000</f>
        <v>835.25300000000004</v>
      </c>
      <c r="R492" s="31">
        <f>DETAIL!R492/1000</f>
        <v>9.4700000000000006</v>
      </c>
      <c r="S492" s="31">
        <f>DETAIL!S492/1000</f>
        <v>4.0380000000000003</v>
      </c>
      <c r="T492" s="31">
        <f>DETAIL!T492/1000</f>
        <v>0</v>
      </c>
      <c r="U492" s="31">
        <f>DETAIL!U492/1000</f>
        <v>124.526</v>
      </c>
      <c r="V492" s="31">
        <f>DETAIL!V492/1000</f>
        <v>2624.6790000000001</v>
      </c>
      <c r="W492" s="31">
        <f>DETAIL!W492/1000</f>
        <v>1872.992</v>
      </c>
      <c r="X492" s="31">
        <f>DETAIL!X492/1000</f>
        <v>665.69200000000001</v>
      </c>
      <c r="Y492" s="31">
        <f>DETAIL!Y492/1000</f>
        <v>259.661</v>
      </c>
      <c r="Z492" s="31">
        <f>DETAIL!Z492/1000</f>
        <v>0</v>
      </c>
      <c r="AA492" s="31">
        <f>DETAIL!AA492/1000</f>
        <v>0</v>
      </c>
      <c r="AB492" s="31">
        <f>DETAIL!AB492/1000</f>
        <v>104.777</v>
      </c>
      <c r="AC492" s="31">
        <f>DETAIL!AC492/1000</f>
        <v>25</v>
      </c>
      <c r="AD492" s="31">
        <f>DETAIL!AD492/1000</f>
        <v>0</v>
      </c>
      <c r="AE492" s="31">
        <f>DETAIL!AE492/1000</f>
        <v>0</v>
      </c>
      <c r="AF492" s="31">
        <f>DETAIL!AF492/1000</f>
        <v>0</v>
      </c>
      <c r="AG492" s="47">
        <f>DETAIL!AG492/1000</f>
        <v>0</v>
      </c>
      <c r="AH492" s="47">
        <f>DETAIL!AH492/1000</f>
        <v>0</v>
      </c>
      <c r="AI492" s="47">
        <f>DETAIL!AI492/1000</f>
        <v>0</v>
      </c>
      <c r="AJ492" s="47">
        <f>DETAIL!AJ492/1000</f>
        <v>0</v>
      </c>
      <c r="AK492" s="47">
        <f>DETAIL!AK492/1000</f>
        <v>0</v>
      </c>
      <c r="AL492" s="47">
        <f>DETAIL!AL492/1000</f>
        <v>0</v>
      </c>
      <c r="AM492" s="47">
        <f>DETAIL!AM492/1000</f>
        <v>0</v>
      </c>
      <c r="AN492" s="47">
        <f>DETAIL!AN492/1000</f>
        <v>0</v>
      </c>
      <c r="AO492" s="47">
        <f>DETAIL!AO492/1000</f>
        <v>0</v>
      </c>
      <c r="AP492" s="47">
        <f>DETAIL!AP492/1000</f>
        <v>0</v>
      </c>
      <c r="AQ492" s="47">
        <f>DETAIL!AQ492/1000</f>
        <v>0</v>
      </c>
      <c r="AR492" s="47">
        <f>DETAIL!AR492/1000</f>
        <v>0</v>
      </c>
      <c r="AS492" s="47">
        <f>DETAIL!AS492/1000</f>
        <v>516.85</v>
      </c>
      <c r="AT492" s="47">
        <f>DETAIL!AT492/1000</f>
        <v>600</v>
      </c>
    </row>
    <row r="493" spans="1:46" ht="13.35" customHeight="1">
      <c r="A493" s="26" t="s">
        <v>6</v>
      </c>
      <c r="B493" s="31">
        <f>DETAIL!B493/1000</f>
        <v>-2618.8386700000001</v>
      </c>
      <c r="C493" s="31">
        <f>DETAIL!C493/1000</f>
        <v>-1837.402</v>
      </c>
      <c r="D493" s="24">
        <f>DETAIL!D493/1000</f>
        <v>-2211.1950000000002</v>
      </c>
      <c r="E493" s="24">
        <f>DETAIL!E493/1000</f>
        <v>-1342.604</v>
      </c>
      <c r="F493" s="24">
        <f>DETAIL!F493/1000</f>
        <v>-1210.6079999999999</v>
      </c>
      <c r="G493" s="24">
        <f>DETAIL!G493/1000</f>
        <v>-85.397000000000006</v>
      </c>
      <c r="H493" s="24">
        <f>DETAIL!H493/1000</f>
        <v>-487.67500000000001</v>
      </c>
      <c r="I493" s="24">
        <f>DETAIL!I493/1000</f>
        <v>-627.14499999999998</v>
      </c>
      <c r="J493" s="24">
        <f>DETAIL!J493/1000</f>
        <v>-909.33399999999995</v>
      </c>
      <c r="K493" s="24">
        <f>DETAIL!K493/1000</f>
        <v>-244.566</v>
      </c>
      <c r="L493" s="24">
        <f>DETAIL!L493/1000</f>
        <v>-404.72500000000002</v>
      </c>
      <c r="M493" s="24">
        <f>DETAIL!M493/1000</f>
        <v>-67.384</v>
      </c>
      <c r="N493" s="24">
        <f>DETAIL!N493/1000</f>
        <v>-0.68</v>
      </c>
      <c r="O493" s="24">
        <f>DETAIL!O493/1000</f>
        <v>-61.241</v>
      </c>
      <c r="P493" s="24">
        <f>DETAIL!P493/1000</f>
        <v>-20.885000000000002</v>
      </c>
      <c r="Q493" s="24">
        <f>DETAIL!Q493/1000</f>
        <v>-61.418999999999997</v>
      </c>
      <c r="R493" s="24">
        <f>DETAIL!R493/1000</f>
        <v>-69.622</v>
      </c>
      <c r="S493" s="24">
        <f>DETAIL!S493/1000</f>
        <v>-482.65199999999999</v>
      </c>
      <c r="T493" s="24">
        <f>DETAIL!T493/1000</f>
        <v>-20.015999999999998</v>
      </c>
      <c r="U493" s="24">
        <f>DETAIL!U493/1000</f>
        <v>-595.83199999999999</v>
      </c>
      <c r="V493" s="24">
        <f>DETAIL!V493/1000</f>
        <v>-546.78599999999994</v>
      </c>
      <c r="W493" s="24">
        <f>DETAIL!W493/1000</f>
        <v>-967.09900000000005</v>
      </c>
      <c r="X493" s="24">
        <f>DETAIL!X493/1000</f>
        <v>-6.367</v>
      </c>
      <c r="Y493" s="24">
        <f>DETAIL!Y493/1000</f>
        <v>-85.6</v>
      </c>
      <c r="Z493" s="24">
        <f>DETAIL!Z493/1000</f>
        <v>-367.72</v>
      </c>
      <c r="AA493" s="24">
        <f>DETAIL!AA493/1000</f>
        <v>-539.72</v>
      </c>
      <c r="AB493" s="24">
        <f>DETAIL!AB493/1000</f>
        <v>-389.12299999999999</v>
      </c>
      <c r="AC493" s="24">
        <f>DETAIL!AC493/1000</f>
        <v>-570.57600000000002</v>
      </c>
      <c r="AD493" s="24">
        <f>DETAIL!AD493/1000</f>
        <v>-323.22399999999999</v>
      </c>
      <c r="AE493" s="24">
        <f>DETAIL!AE493/1000</f>
        <v>-345.33100000000002</v>
      </c>
      <c r="AF493" s="24">
        <f>DETAIL!AF493/1000</f>
        <v>-1337.6759999999999</v>
      </c>
      <c r="AG493" s="47">
        <f>DETAIL!AG493/1000</f>
        <v>-1092.604</v>
      </c>
      <c r="AH493" s="47">
        <f>DETAIL!AH493/1000</f>
        <v>-4.8710000000000004</v>
      </c>
      <c r="AI493" s="47">
        <f>DETAIL!AI493/1000</f>
        <v>-108.752</v>
      </c>
      <c r="AJ493" s="47">
        <f>DETAIL!AJ493/1000</f>
        <v>-6.3520000000000003</v>
      </c>
      <c r="AK493" s="47">
        <f>DETAIL!AK493/1000</f>
        <v>-2.74</v>
      </c>
      <c r="AL493" s="47">
        <f>DETAIL!AL493/1000</f>
        <v>-39.938000000000002</v>
      </c>
      <c r="AM493" s="47">
        <f>DETAIL!AM493/1000</f>
        <v>-31.096</v>
      </c>
      <c r="AN493" s="47">
        <f>DETAIL!AN493/1000</f>
        <v>-119.874</v>
      </c>
      <c r="AO493" s="47">
        <f>DETAIL!AO493/1000</f>
        <v>0</v>
      </c>
      <c r="AP493" s="47">
        <f>DETAIL!AP493/1000</f>
        <v>-0.39300000000000002</v>
      </c>
      <c r="AQ493" s="47">
        <f>DETAIL!AQ493/1000</f>
        <v>-12.86</v>
      </c>
      <c r="AR493" s="47">
        <f>DETAIL!AR493/1000</f>
        <v>-27.966999999999999</v>
      </c>
      <c r="AS493" s="47">
        <f>DETAIL!AS493/1000</f>
        <v>-24.254999999999999</v>
      </c>
      <c r="AT493" s="47">
        <f>DETAIL!AT493/1000</f>
        <v>-11.275</v>
      </c>
    </row>
    <row r="494" spans="1:46" ht="13.35" customHeight="1">
      <c r="A494" s="28" t="s">
        <v>8</v>
      </c>
      <c r="B494" s="31">
        <f>DETAIL!B494/1000</f>
        <v>94553.054310000021</v>
      </c>
      <c r="C494" s="31">
        <f>DETAIL!C494/1000</f>
        <v>104295.18456000001</v>
      </c>
      <c r="D494" s="31">
        <f>DETAIL!D494/1000</f>
        <v>99416.572</v>
      </c>
      <c r="E494" s="31">
        <f>DETAIL!E494/1000</f>
        <v>105129.554</v>
      </c>
      <c r="F494" s="31">
        <f>DETAIL!F494/1000</f>
        <v>100093.16099999999</v>
      </c>
      <c r="G494" s="31">
        <f>DETAIL!G494/1000</f>
        <v>102575.24800000001</v>
      </c>
      <c r="H494" s="31">
        <f>DETAIL!H494/1000</f>
        <v>90746.437999999995</v>
      </c>
      <c r="I494" s="31">
        <f>DETAIL!I494/1000</f>
        <v>82997.236000000004</v>
      </c>
      <c r="J494" s="31">
        <f>DETAIL!J494/1000</f>
        <v>76783.165999999997</v>
      </c>
      <c r="K494" s="31">
        <f>DETAIL!K494/1000</f>
        <v>78472.962</v>
      </c>
      <c r="L494" s="31">
        <f>DETAIL!L494/1000</f>
        <v>73292.129000000001</v>
      </c>
      <c r="M494" s="31">
        <f>DETAIL!M494/1000</f>
        <v>72526.816000000006</v>
      </c>
      <c r="N494" s="31">
        <f>DETAIL!N494/1000</f>
        <v>73553.888999999996</v>
      </c>
      <c r="O494" s="31">
        <f>DETAIL!O494/1000</f>
        <v>78402.334000000003</v>
      </c>
      <c r="P494" s="31">
        <f>DETAIL!P494/1000</f>
        <v>82077.737999999998</v>
      </c>
      <c r="Q494" s="31">
        <f>DETAIL!Q494/1000</f>
        <v>81237.462</v>
      </c>
      <c r="R494" s="31">
        <f>DETAIL!R494/1000</f>
        <v>81510.207999999999</v>
      </c>
      <c r="S494" s="31">
        <f>DETAIL!S494/1000</f>
        <v>80192.002999999997</v>
      </c>
      <c r="T494" s="31">
        <f>DETAIL!T494/1000</f>
        <v>79750.592999999993</v>
      </c>
      <c r="U494" s="31">
        <f>DETAIL!U494/1000</f>
        <v>77689.687999999995</v>
      </c>
      <c r="V494" s="31">
        <f>DETAIL!V494/1000</f>
        <v>76110.339000000007</v>
      </c>
      <c r="W494" s="31">
        <f>DETAIL!W494/1000</f>
        <v>80364.986999999994</v>
      </c>
      <c r="X494" s="31">
        <f>DETAIL!X494/1000</f>
        <v>88988.165999999997</v>
      </c>
      <c r="Y494" s="31">
        <f>DETAIL!Y494/1000</f>
        <v>90196.445000000007</v>
      </c>
      <c r="Z494" s="31">
        <f>DETAIL!Z494/1000</f>
        <v>83309.83</v>
      </c>
      <c r="AA494" s="31">
        <f>DETAIL!AA494/1000</f>
        <v>75779.597999999998</v>
      </c>
      <c r="AB494" s="31">
        <f>DETAIL!AB494/1000</f>
        <v>72744.517999999996</v>
      </c>
      <c r="AC494" s="31">
        <f>DETAIL!AC494/1000</f>
        <v>68800.288</v>
      </c>
      <c r="AD494" s="31">
        <f>DETAIL!AD494/1000</f>
        <v>68436.403999999995</v>
      </c>
      <c r="AE494" s="31">
        <f>DETAIL!AE494/1000</f>
        <v>64873.508999999998</v>
      </c>
      <c r="AF494" s="31">
        <f>DETAIL!AF494/1000</f>
        <v>62250.012999999999</v>
      </c>
      <c r="AG494" s="31">
        <f>DETAIL!AG494/1000</f>
        <v>59878.892</v>
      </c>
      <c r="AH494" s="31">
        <f>DETAIL!AH494/1000</f>
        <v>58321.205999999998</v>
      </c>
      <c r="AI494" s="31">
        <f>DETAIL!AI494/1000</f>
        <v>55809.817999999999</v>
      </c>
      <c r="AJ494" s="31">
        <f>DETAIL!AJ494/1000</f>
        <v>53019.258000000002</v>
      </c>
      <c r="AK494" s="31">
        <f>DETAIL!AK494/1000</f>
        <v>45142.508000000002</v>
      </c>
      <c r="AL494" s="31">
        <f>DETAIL!AL494/1000</f>
        <v>38761.85</v>
      </c>
      <c r="AM494" s="31">
        <f>DETAIL!AM494/1000</f>
        <v>36494.375</v>
      </c>
      <c r="AN494" s="31">
        <f>DETAIL!AN494/1000</f>
        <v>32596.528999999999</v>
      </c>
      <c r="AO494" s="31">
        <f>DETAIL!AO494/1000</f>
        <v>30362.342000000001</v>
      </c>
      <c r="AP494" s="31">
        <f>DETAIL!AP494/1000</f>
        <v>27318.177</v>
      </c>
      <c r="AQ494" s="31">
        <f>DETAIL!AQ494/1000</f>
        <v>23922.866999999998</v>
      </c>
      <c r="AR494" s="31">
        <f>DETAIL!AR494/1000</f>
        <v>21240.016</v>
      </c>
      <c r="AS494" s="31">
        <f>DETAIL!AS494/1000</f>
        <v>19582.36</v>
      </c>
      <c r="AT494" s="31">
        <f>DETAIL!AT494/1000</f>
        <v>20453.014999999999</v>
      </c>
    </row>
    <row r="495" spans="1:46" ht="13.35" customHeight="1">
      <c r="B495"/>
      <c r="C495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41"/>
      <c r="AC495" s="41"/>
      <c r="AD495" s="23"/>
      <c r="AE495" s="23"/>
      <c r="AF495" s="23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</row>
    <row r="496" spans="1:46" s="3" customFormat="1" ht="13.35" customHeight="1">
      <c r="A496" s="3" t="s">
        <v>166</v>
      </c>
      <c r="B496"/>
      <c r="C496"/>
      <c r="AB496" s="8"/>
      <c r="AC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</row>
    <row r="497" spans="1:46" ht="13.35" customHeight="1">
      <c r="A497" s="28" t="s">
        <v>3</v>
      </c>
      <c r="B497" s="31">
        <f>DETAIL!B497/1000</f>
        <v>31254.536789999998</v>
      </c>
      <c r="C497" s="31">
        <f>DETAIL!C497/1000</f>
        <v>25478.458890000002</v>
      </c>
      <c r="D497" s="31">
        <f>DETAIL!D497/1000</f>
        <v>24295.868999999999</v>
      </c>
      <c r="E497" s="31">
        <f>DETAIL!E497/1000</f>
        <v>25972.25</v>
      </c>
      <c r="F497" s="31">
        <f>DETAIL!F497/1000</f>
        <v>26221.957999999999</v>
      </c>
      <c r="G497" s="31">
        <f>DETAIL!G497/1000</f>
        <v>23926.724999999999</v>
      </c>
      <c r="H497" s="31">
        <f>DETAIL!H497/1000</f>
        <v>23623.859</v>
      </c>
      <c r="I497" s="31">
        <f>DETAIL!I497/1000</f>
        <v>22851.991999999998</v>
      </c>
      <c r="J497" s="31">
        <f>DETAIL!J497/1000</f>
        <v>20580.63</v>
      </c>
      <c r="K497" s="31">
        <f>DETAIL!K497/1000</f>
        <v>19625.883000000002</v>
      </c>
      <c r="L497" s="31">
        <f>DETAIL!L497/1000</f>
        <v>18497.868999999999</v>
      </c>
      <c r="M497" s="31">
        <f>DETAIL!M497/1000</f>
        <v>18016.723999999998</v>
      </c>
      <c r="N497" s="31">
        <f>DETAIL!N497/1000</f>
        <v>16767.080999999998</v>
      </c>
      <c r="O497" s="31">
        <f>DETAIL!O497/1000</f>
        <v>18808.286</v>
      </c>
      <c r="P497" s="31">
        <f>DETAIL!P497/1000</f>
        <v>21513.850999999999</v>
      </c>
      <c r="Q497" s="31">
        <f>DETAIL!Q497/1000</f>
        <v>19850.306</v>
      </c>
      <c r="R497" s="31">
        <f>DETAIL!R497/1000</f>
        <v>19061.072</v>
      </c>
      <c r="S497" s="31">
        <f>DETAIL!S497/1000</f>
        <v>16565.879000000001</v>
      </c>
      <c r="T497" s="31">
        <f>DETAIL!T497/1000</f>
        <v>15502.155000000001</v>
      </c>
      <c r="U497" s="31">
        <f>DETAIL!U497/1000</f>
        <v>14482.459000000001</v>
      </c>
      <c r="V497" s="31">
        <f>DETAIL!V497/1000</f>
        <v>11858.823</v>
      </c>
      <c r="W497" s="31">
        <f>DETAIL!W497/1000</f>
        <v>6040.9539999999997</v>
      </c>
      <c r="X497" s="31">
        <f>DETAIL!X497/1000</f>
        <v>7039.152</v>
      </c>
      <c r="Y497" s="31">
        <f>DETAIL!Y497/1000</f>
        <v>6848.0749999999998</v>
      </c>
      <c r="Z497" s="31">
        <f>DETAIL!Z497/1000</f>
        <v>6905.0969999999998</v>
      </c>
      <c r="AA497" s="31">
        <f>DETAIL!AA497/1000</f>
        <v>6824.2820000000002</v>
      </c>
      <c r="AB497" s="31">
        <f>DETAIL!AB497/1000</f>
        <v>6586.7269999999999</v>
      </c>
      <c r="AC497" s="31">
        <f>DETAIL!AC497/1000</f>
        <v>6541.4440000000004</v>
      </c>
      <c r="AD497" s="31">
        <f>DETAIL!AD497/1000</f>
        <v>6926.0940000000001</v>
      </c>
      <c r="AE497" s="31">
        <f>DETAIL!AE497/1000</f>
        <v>7161.3140000000003</v>
      </c>
      <c r="AF497" s="31">
        <f>DETAIL!AF497/1000</f>
        <v>8605.375</v>
      </c>
      <c r="AG497" s="31">
        <f>DETAIL!AG497/1000</f>
        <v>8857.607</v>
      </c>
      <c r="AH497" s="31">
        <f>DETAIL!AH497/1000</f>
        <v>10443.633</v>
      </c>
      <c r="AI497" s="47">
        <f>DETAIL!AI497/1000</f>
        <v>5934.174</v>
      </c>
      <c r="AJ497" s="47">
        <f>DETAIL!AJ497/1000</f>
        <v>6940.6729999999998</v>
      </c>
      <c r="AK497" s="47">
        <f>DETAIL!AK497/1000</f>
        <v>6916.8869999999997</v>
      </c>
      <c r="AL497" s="47">
        <f>DETAIL!AL497/1000</f>
        <v>6005.8850000000002</v>
      </c>
      <c r="AM497" s="47">
        <f>DETAIL!AM497/1000</f>
        <v>5513.5259999999998</v>
      </c>
      <c r="AN497" s="47">
        <f>DETAIL!AN497/1000</f>
        <v>5503.9759999999997</v>
      </c>
      <c r="AO497" s="47">
        <f>DETAIL!AO497/1000</f>
        <v>4975.9309999999996</v>
      </c>
      <c r="AP497" s="47">
        <f>DETAIL!AP497/1000</f>
        <v>4174.6030000000001</v>
      </c>
      <c r="AQ497" s="47">
        <f>DETAIL!AQ497/1000</f>
        <v>4551.8819999999996</v>
      </c>
      <c r="AR497" s="47">
        <f>DETAIL!AR497/1000</f>
        <v>5038.8789999999999</v>
      </c>
      <c r="AS497" s="47">
        <f>DETAIL!AS497/1000</f>
        <v>4230.0140000000001</v>
      </c>
      <c r="AT497" s="47">
        <f>DETAIL!AT497/1000</f>
        <v>3881.6410000000001</v>
      </c>
    </row>
    <row r="498" spans="1:46" ht="13.35" customHeight="1">
      <c r="A498" s="28" t="s">
        <v>4</v>
      </c>
      <c r="B498" s="31">
        <f>DETAIL!B498/1000</f>
        <v>253112.99445000003</v>
      </c>
      <c r="C498" s="31">
        <f>DETAIL!C498/1000</f>
        <v>338657.40388</v>
      </c>
      <c r="D498" s="31">
        <f>DETAIL!D498/1000</f>
        <v>488903.95</v>
      </c>
      <c r="E498" s="31">
        <f>DETAIL!E498/1000</f>
        <v>201037.49600000001</v>
      </c>
      <c r="F498" s="31">
        <f>DETAIL!F498/1000</f>
        <v>313888.25799999997</v>
      </c>
      <c r="G498" s="31">
        <f>DETAIL!G498/1000</f>
        <v>220622.36</v>
      </c>
      <c r="H498" s="31">
        <f>DETAIL!H498/1000</f>
        <v>243537.38200000001</v>
      </c>
      <c r="I498" s="31">
        <f>DETAIL!I498/1000</f>
        <v>237130.16899999999</v>
      </c>
      <c r="J498" s="31">
        <f>DETAIL!J498/1000</f>
        <v>261885.49</v>
      </c>
      <c r="K498" s="31">
        <f>DETAIL!K498/1000</f>
        <v>253832.565</v>
      </c>
      <c r="L498" s="31">
        <f>DETAIL!L498/1000</f>
        <v>183812.34899999999</v>
      </c>
      <c r="M498" s="31">
        <f>DETAIL!M498/1000</f>
        <v>132323.31899999999</v>
      </c>
      <c r="N498" s="31">
        <f>DETAIL!N498/1000</f>
        <v>120865.878</v>
      </c>
      <c r="O498" s="31">
        <f>DETAIL!O498/1000</f>
        <v>129937.524</v>
      </c>
      <c r="P498" s="31">
        <f>DETAIL!P498/1000</f>
        <v>138096.58499999999</v>
      </c>
      <c r="Q498" s="31">
        <f>DETAIL!Q498/1000</f>
        <v>133640.83799999999</v>
      </c>
      <c r="R498" s="31">
        <f>DETAIL!R498/1000</f>
        <v>117496.144</v>
      </c>
      <c r="S498" s="31">
        <f>DETAIL!S498/1000</f>
        <v>105842.353</v>
      </c>
      <c r="T498" s="31">
        <f>DETAIL!T498/1000</f>
        <v>109792.791</v>
      </c>
      <c r="U498" s="31">
        <f>DETAIL!U498/1000</f>
        <v>93794.074999999997</v>
      </c>
      <c r="V498" s="31">
        <f>DETAIL!V498/1000</f>
        <v>100418.38400000001</v>
      </c>
      <c r="W498" s="31">
        <f>DETAIL!W498/1000</f>
        <v>35913.398000000001</v>
      </c>
      <c r="X498" s="31">
        <f>DETAIL!X498/1000</f>
        <v>90190.293999999994</v>
      </c>
      <c r="Y498" s="31">
        <f>DETAIL!Y498/1000</f>
        <v>37474.42</v>
      </c>
      <c r="Z498" s="31">
        <f>DETAIL!Z498/1000</f>
        <v>46093.703000000001</v>
      </c>
      <c r="AA498" s="31">
        <f>DETAIL!AA498/1000</f>
        <v>26130.471000000001</v>
      </c>
      <c r="AB498" s="31">
        <f>DETAIL!AB498/1000</f>
        <v>26581.578000000001</v>
      </c>
      <c r="AC498" s="31">
        <f>DETAIL!AC498/1000</f>
        <v>22334.483</v>
      </c>
      <c r="AD498" s="31">
        <f>DETAIL!AD498/1000</f>
        <v>24085.15</v>
      </c>
      <c r="AE498" s="31">
        <f>DETAIL!AE498/1000</f>
        <v>17196.444</v>
      </c>
      <c r="AF498" s="31">
        <f>DETAIL!AF498/1000</f>
        <v>20489.424999999999</v>
      </c>
      <c r="AG498" s="47">
        <f>DETAIL!AG498/1000</f>
        <v>22050.87</v>
      </c>
      <c r="AH498" s="47">
        <f>DETAIL!AH498/1000</f>
        <v>34573.271000000001</v>
      </c>
      <c r="AI498" s="47">
        <f>DETAIL!AI498/1000</f>
        <v>21927.501</v>
      </c>
      <c r="AJ498" s="47">
        <f>DETAIL!AJ498/1000</f>
        <v>18409.794000000002</v>
      </c>
      <c r="AK498" s="47">
        <f>DETAIL!AK498/1000</f>
        <v>23426.32</v>
      </c>
      <c r="AL498" s="47">
        <f>DETAIL!AL498/1000</f>
        <v>37041.866000000002</v>
      </c>
      <c r="AM498" s="47">
        <f>DETAIL!AM498/1000</f>
        <v>41805.516000000003</v>
      </c>
      <c r="AN498" s="47">
        <f>DETAIL!AN498/1000</f>
        <v>67114.788</v>
      </c>
      <c r="AO498" s="47">
        <f>DETAIL!AO498/1000</f>
        <v>37030.805999999997</v>
      </c>
      <c r="AP498" s="47">
        <f>DETAIL!AP498/1000</f>
        <v>29577.266</v>
      </c>
      <c r="AQ498" s="47">
        <f>DETAIL!AQ498/1000</f>
        <v>31596.55</v>
      </c>
      <c r="AR498" s="47">
        <f>DETAIL!AR498/1000</f>
        <v>31649.516</v>
      </c>
      <c r="AS498" s="47">
        <f>DETAIL!AS498/1000</f>
        <v>15917.48</v>
      </c>
      <c r="AT498" s="47">
        <f>DETAIL!AT498/1000</f>
        <v>15086.534</v>
      </c>
    </row>
    <row r="499" spans="1:46" ht="13.35" customHeight="1">
      <c r="A499" s="28" t="s">
        <v>5</v>
      </c>
      <c r="B499" s="31">
        <f>DETAIL!B499/1000</f>
        <v>6901.8419199999998</v>
      </c>
      <c r="C499" s="31">
        <f>DETAIL!C499/1000</f>
        <v>13929.330400000001</v>
      </c>
      <c r="D499" s="31">
        <f>DETAIL!D499/1000</f>
        <v>4824.4170000000004</v>
      </c>
      <c r="E499" s="31">
        <f>DETAIL!E499/1000</f>
        <v>1681.5730000000001</v>
      </c>
      <c r="F499" s="31">
        <f>DETAIL!F499/1000</f>
        <v>3564.8629999999998</v>
      </c>
      <c r="G499" s="31">
        <f>DETAIL!G499/1000</f>
        <v>10517.544</v>
      </c>
      <c r="H499" s="31">
        <f>DETAIL!H499/1000</f>
        <v>18919.401000000002</v>
      </c>
      <c r="I499" s="31">
        <f>DETAIL!I499/1000</f>
        <v>21697.616000000002</v>
      </c>
      <c r="J499" s="31">
        <f>DETAIL!J499/1000</f>
        <v>17502.759999999998</v>
      </c>
      <c r="K499" s="31">
        <f>DETAIL!K499/1000</f>
        <v>40296.444000000003</v>
      </c>
      <c r="L499" s="31">
        <f>DETAIL!L499/1000</f>
        <v>4551.2659999999996</v>
      </c>
      <c r="M499" s="31">
        <f>DETAIL!M499/1000</f>
        <v>5035.7510000000002</v>
      </c>
      <c r="N499" s="31">
        <f>DETAIL!N499/1000</f>
        <v>4626.625</v>
      </c>
      <c r="O499" s="31">
        <f>DETAIL!O499/1000</f>
        <v>4536.5379999999996</v>
      </c>
      <c r="P499" s="31">
        <f>DETAIL!P499/1000</f>
        <v>4274.8860000000004</v>
      </c>
      <c r="Q499" s="31">
        <f>DETAIL!Q499/1000</f>
        <v>3875.471</v>
      </c>
      <c r="R499" s="31">
        <f>DETAIL!R499/1000</f>
        <v>3868.3359999999998</v>
      </c>
      <c r="S499" s="31">
        <f>DETAIL!S499/1000</f>
        <v>1560.354</v>
      </c>
      <c r="T499" s="31">
        <f>DETAIL!T499/1000</f>
        <v>5613.2479999999996</v>
      </c>
      <c r="U499" s="31">
        <f>DETAIL!U499/1000</f>
        <v>2451.1419999999998</v>
      </c>
      <c r="V499" s="31">
        <f>DETAIL!V499/1000</f>
        <v>2111.5920000000001</v>
      </c>
      <c r="W499" s="31">
        <f>DETAIL!W499/1000</f>
        <v>1165.7619999999999</v>
      </c>
      <c r="X499" s="31">
        <f>DETAIL!X499/1000</f>
        <v>0</v>
      </c>
      <c r="Y499" s="31">
        <f>DETAIL!Y499/1000</f>
        <v>2250</v>
      </c>
      <c r="Z499" s="31">
        <f>DETAIL!Z499/1000</f>
        <v>0</v>
      </c>
      <c r="AA499" s="31">
        <f>DETAIL!AA499/1000</f>
        <v>0</v>
      </c>
      <c r="AB499" s="31">
        <f>DETAIL!AB499/1000</f>
        <v>0</v>
      </c>
      <c r="AC499" s="31">
        <f>DETAIL!AC499/1000</f>
        <v>42.962000000000003</v>
      </c>
      <c r="AD499" s="31">
        <f>DETAIL!AD499/1000</f>
        <v>0</v>
      </c>
      <c r="AE499" s="31">
        <f>DETAIL!AE499/1000</f>
        <v>0</v>
      </c>
      <c r="AF499" s="31">
        <f>DETAIL!AF499/1000</f>
        <v>0</v>
      </c>
      <c r="AG499" s="47">
        <f>DETAIL!AG499/1000</f>
        <v>0</v>
      </c>
      <c r="AH499" s="47">
        <f>DETAIL!AH499/1000</f>
        <v>0</v>
      </c>
      <c r="AI499" s="47">
        <f>DETAIL!AI499/1000</f>
        <v>0</v>
      </c>
      <c r="AJ499" s="47">
        <f>DETAIL!AJ499/1000</f>
        <v>0</v>
      </c>
      <c r="AK499" s="47">
        <f>DETAIL!AK499/1000</f>
        <v>0</v>
      </c>
      <c r="AL499" s="47">
        <f>DETAIL!AL499/1000</f>
        <v>0</v>
      </c>
      <c r="AM499" s="47">
        <f>DETAIL!AM499/1000</f>
        <v>0</v>
      </c>
      <c r="AN499" s="47">
        <f>DETAIL!AN499/1000</f>
        <v>0</v>
      </c>
      <c r="AO499" s="47">
        <f>DETAIL!AO499/1000</f>
        <v>0</v>
      </c>
      <c r="AP499" s="47">
        <f>DETAIL!AP499/1000</f>
        <v>0</v>
      </c>
      <c r="AQ499" s="47">
        <f>DETAIL!AQ499/1000</f>
        <v>4.4249999999999998</v>
      </c>
      <c r="AR499" s="47">
        <f>DETAIL!AR499/1000</f>
        <v>31.318999999999999</v>
      </c>
      <c r="AS499" s="47">
        <f>DETAIL!AS499/1000</f>
        <v>123.431</v>
      </c>
      <c r="AT499" s="47">
        <f>DETAIL!AT499/1000</f>
        <v>188.053</v>
      </c>
    </row>
    <row r="500" spans="1:46" ht="13.35" customHeight="1">
      <c r="A500" s="26" t="s">
        <v>6</v>
      </c>
      <c r="B500" s="31">
        <f>DETAIL!B500/1000</f>
        <v>-30609.368780000001</v>
      </c>
      <c r="C500" s="31">
        <f>DETAIL!C500/1000</f>
        <v>-5817.4260000000004</v>
      </c>
      <c r="D500" s="24">
        <f>DETAIL!D500/1000</f>
        <v>-16662.185000000001</v>
      </c>
      <c r="E500" s="24">
        <f>DETAIL!E500/1000</f>
        <v>-3432.8580000000002</v>
      </c>
      <c r="F500" s="24">
        <f>DETAIL!F500/1000</f>
        <v>-5911.1189999999997</v>
      </c>
      <c r="G500" s="24">
        <f>DETAIL!G500/1000</f>
        <v>-22579.197</v>
      </c>
      <c r="H500" s="24">
        <f>DETAIL!H500/1000</f>
        <v>-8879.7549999999992</v>
      </c>
      <c r="I500" s="24">
        <f>DETAIL!I500/1000</f>
        <v>-31558.291000000001</v>
      </c>
      <c r="J500" s="24">
        <f>DETAIL!J500/1000</f>
        <v>-2043.4829999999999</v>
      </c>
      <c r="K500" s="24">
        <f>DETAIL!K500/1000</f>
        <v>-1351.269</v>
      </c>
      <c r="L500" s="24">
        <f>DETAIL!L500/1000</f>
        <v>-1739.7829999999999</v>
      </c>
      <c r="M500" s="24">
        <f>DETAIL!M500/1000</f>
        <v>-1353.95</v>
      </c>
      <c r="N500" s="24">
        <f>DETAIL!N500/1000</f>
        <v>-30.283000000000001</v>
      </c>
      <c r="O500" s="24">
        <f>DETAIL!O500/1000</f>
        <v>-1890.325</v>
      </c>
      <c r="P500" s="24">
        <f>DETAIL!P500/1000</f>
        <v>-2695.7269999999999</v>
      </c>
      <c r="Q500" s="24">
        <f>DETAIL!Q500/1000</f>
        <v>-51.368000000000002</v>
      </c>
      <c r="R500" s="24">
        <f>DETAIL!R500/1000</f>
        <v>-318.38099999999997</v>
      </c>
      <c r="S500" s="24">
        <f>DETAIL!S500/1000</f>
        <v>-753.85900000000004</v>
      </c>
      <c r="T500" s="24">
        <f>DETAIL!T500/1000</f>
        <v>-37.868000000000002</v>
      </c>
      <c r="U500" s="24">
        <f>DETAIL!U500/1000</f>
        <v>-2.3050000000000002</v>
      </c>
      <c r="V500" s="24">
        <f>DETAIL!V500/1000</f>
        <v>-48.947000000000003</v>
      </c>
      <c r="W500" s="24">
        <f>DETAIL!W500/1000</f>
        <v>-59.588000000000001</v>
      </c>
      <c r="X500" s="24">
        <f>DETAIL!X500/1000</f>
        <v>-7.5</v>
      </c>
      <c r="Y500" s="24">
        <f>DETAIL!Y500/1000</f>
        <v>-0.73799999999999999</v>
      </c>
      <c r="Z500" s="24">
        <f>DETAIL!Z500/1000</f>
        <v>-1E-3</v>
      </c>
      <c r="AA500" s="24">
        <f>DETAIL!AA500/1000</f>
        <v>-267.66399999999999</v>
      </c>
      <c r="AB500" s="24">
        <f>DETAIL!AB500/1000</f>
        <v>5.3879999999999999</v>
      </c>
      <c r="AC500" s="24">
        <f>DETAIL!AC500/1000</f>
        <v>-364.25</v>
      </c>
      <c r="AD500" s="24">
        <f>DETAIL!AD500/1000</f>
        <v>-568.96199999999999</v>
      </c>
      <c r="AE500" s="24">
        <f>DETAIL!AE500/1000</f>
        <v>-48.502000000000002</v>
      </c>
      <c r="AF500" s="24">
        <f>DETAIL!AF500/1000</f>
        <v>-149.98500000000001</v>
      </c>
      <c r="AG500" s="47">
        <f>DETAIL!AG500/1000</f>
        <v>-317.16300000000001</v>
      </c>
      <c r="AH500" s="47">
        <f>DETAIL!AH500/1000</f>
        <v>-2.5710000000000002</v>
      </c>
      <c r="AI500" s="47">
        <f>DETAIL!AI500/1000</f>
        <v>-102.14100000000001</v>
      </c>
      <c r="AJ500" s="47">
        <f>DETAIL!AJ500/1000</f>
        <v>-36.591000000000001</v>
      </c>
      <c r="AK500" s="47">
        <f>DETAIL!AK500/1000</f>
        <v>-18.86</v>
      </c>
      <c r="AL500" s="47">
        <f>DETAIL!AL500/1000</f>
        <v>-0.84599999999999997</v>
      </c>
      <c r="AM500" s="47">
        <f>DETAIL!AM500/1000</f>
        <v>-102.12</v>
      </c>
      <c r="AN500" s="47">
        <f>DETAIL!AN500/1000</f>
        <v>-20.366</v>
      </c>
      <c r="AO500" s="47">
        <f>DETAIL!AO500/1000</f>
        <v>-2.8239999999999998</v>
      </c>
      <c r="AP500" s="47">
        <f>DETAIL!AP500/1000</f>
        <v>0</v>
      </c>
      <c r="AQ500" s="47">
        <f>DETAIL!AQ500/1000</f>
        <v>-276.322</v>
      </c>
      <c r="AR500" s="47">
        <f>DETAIL!AR500/1000</f>
        <v>-18.844000000000001</v>
      </c>
      <c r="AS500" s="47">
        <f>DETAIL!AS500/1000</f>
        <v>-11.403</v>
      </c>
      <c r="AT500" s="47">
        <f>DETAIL!AT500/1000</f>
        <v>-115.38500000000001</v>
      </c>
    </row>
    <row r="501" spans="1:46" ht="13.35" customHeight="1">
      <c r="A501" s="28" t="s">
        <v>8</v>
      </c>
      <c r="B501" s="31">
        <f>DETAIL!B501/1000</f>
        <v>246856.32054000002</v>
      </c>
      <c r="C501" s="31">
        <f>DETAIL!C501/1000</f>
        <v>344389.10636999999</v>
      </c>
      <c r="D501" s="31">
        <f>DETAIL!D501/1000</f>
        <v>491713.217</v>
      </c>
      <c r="E501" s="31">
        <f>DETAIL!E501/1000</f>
        <v>221895.315</v>
      </c>
      <c r="F501" s="31">
        <f>DETAIL!F501/1000</f>
        <v>330634.234</v>
      </c>
      <c r="G501" s="31">
        <f>DETAIL!G501/1000</f>
        <v>211452.34400000001</v>
      </c>
      <c r="H501" s="31">
        <f>DETAIL!H501/1000</f>
        <v>239362.08499999999</v>
      </c>
      <c r="I501" s="31">
        <f>DETAIL!I501/1000</f>
        <v>206726.25399999999</v>
      </c>
      <c r="J501" s="31">
        <f>DETAIL!J501/1000</f>
        <v>262919.87699999998</v>
      </c>
      <c r="K501" s="31">
        <f>DETAIL!K501/1000</f>
        <v>231810.73499999999</v>
      </c>
      <c r="L501" s="31">
        <f>DETAIL!L501/1000</f>
        <v>196019.16899999999</v>
      </c>
      <c r="M501" s="31">
        <f>DETAIL!M501/1000</f>
        <v>143950.342</v>
      </c>
      <c r="N501" s="31">
        <f>DETAIL!N501/1000</f>
        <v>132976.05100000001</v>
      </c>
      <c r="O501" s="31">
        <f>DETAIL!O501/1000</f>
        <v>142318.94699999999</v>
      </c>
      <c r="P501" s="31">
        <f>DETAIL!P501/1000</f>
        <v>152639.823</v>
      </c>
      <c r="Q501" s="31">
        <f>DETAIL!Q501/1000</f>
        <v>149564.30499999999</v>
      </c>
      <c r="R501" s="31">
        <f>DETAIL!R501/1000</f>
        <v>132370.49900000001</v>
      </c>
      <c r="S501" s="31">
        <f>DETAIL!S501/1000</f>
        <v>120094.019</v>
      </c>
      <c r="T501" s="31">
        <f>DETAIL!T501/1000</f>
        <v>119643.83</v>
      </c>
      <c r="U501" s="31">
        <f>DETAIL!U501/1000</f>
        <v>105823.087</v>
      </c>
      <c r="V501" s="31">
        <f>DETAIL!V501/1000</f>
        <v>110116.66800000001</v>
      </c>
      <c r="W501" s="31">
        <f>DETAIL!W501/1000</f>
        <v>40729.002</v>
      </c>
      <c r="X501" s="31">
        <f>DETAIL!X501/1000</f>
        <v>97221.945999999996</v>
      </c>
      <c r="Y501" s="31">
        <f>DETAIL!Y501/1000</f>
        <v>42071.756999999998</v>
      </c>
      <c r="Z501" s="31">
        <f>DETAIL!Z501/1000</f>
        <v>52998.798999999999</v>
      </c>
      <c r="AA501" s="31">
        <f>DETAIL!AA501/1000</f>
        <v>32687.089</v>
      </c>
      <c r="AB501" s="31">
        <f>DETAIL!AB501/1000</f>
        <v>33173.692999999999</v>
      </c>
      <c r="AC501" s="31">
        <f>DETAIL!AC501/1000</f>
        <v>28468.715</v>
      </c>
      <c r="AD501" s="31">
        <f>DETAIL!AD501/1000</f>
        <v>30442.281999999999</v>
      </c>
      <c r="AE501" s="31">
        <f>DETAIL!AE501/1000</f>
        <v>24309.256000000001</v>
      </c>
      <c r="AF501" s="31">
        <f>DETAIL!AF501/1000</f>
        <v>28944.814999999999</v>
      </c>
      <c r="AG501" s="31">
        <f>DETAIL!AG501/1000</f>
        <v>30591.313999999998</v>
      </c>
      <c r="AH501" s="31">
        <f>DETAIL!AH501/1000</f>
        <v>45014.332999999999</v>
      </c>
      <c r="AI501" s="31">
        <f>DETAIL!AI501/1000</f>
        <v>27759.534</v>
      </c>
      <c r="AJ501" s="31">
        <f>DETAIL!AJ501/1000</f>
        <v>25313.876</v>
      </c>
      <c r="AK501" s="31">
        <f>DETAIL!AK501/1000</f>
        <v>30324.347000000002</v>
      </c>
      <c r="AL501" s="31">
        <f>DETAIL!AL501/1000</f>
        <v>43046.904999999999</v>
      </c>
      <c r="AM501" s="31">
        <f>DETAIL!AM501/1000</f>
        <v>47216.921999999999</v>
      </c>
      <c r="AN501" s="31">
        <f>DETAIL!AN501/1000</f>
        <v>72598.398000000001</v>
      </c>
      <c r="AO501" s="31">
        <f>DETAIL!AO501/1000</f>
        <v>42003.913</v>
      </c>
      <c r="AP501" s="31">
        <f>DETAIL!AP501/1000</f>
        <v>33751.868999999999</v>
      </c>
      <c r="AQ501" s="31">
        <f>DETAIL!AQ501/1000</f>
        <v>35867.684999999998</v>
      </c>
      <c r="AR501" s="31">
        <f>DETAIL!AR501/1000</f>
        <v>36638.232000000004</v>
      </c>
      <c r="AS501" s="31">
        <f>DETAIL!AS501/1000</f>
        <v>20012.66</v>
      </c>
      <c r="AT501" s="31">
        <f>DETAIL!AT501/1000</f>
        <v>18664.737000000001</v>
      </c>
    </row>
    <row r="502" spans="1:46" ht="13.35" customHeight="1">
      <c r="B502"/>
      <c r="C502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41"/>
      <c r="AC502" s="41"/>
      <c r="AD502" s="23"/>
      <c r="AE502" s="23"/>
      <c r="AF502" s="23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</row>
    <row r="503" spans="1:46" s="3" customFormat="1" ht="13.35" customHeight="1">
      <c r="A503" s="3" t="s">
        <v>79</v>
      </c>
      <c r="B503"/>
      <c r="C503"/>
      <c r="AB503" s="8"/>
      <c r="AC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</row>
    <row r="504" spans="1:46" ht="13.35" customHeight="1">
      <c r="A504" s="28" t="s">
        <v>3</v>
      </c>
      <c r="B504" s="31">
        <f>DETAIL!B504/1000</f>
        <v>0</v>
      </c>
      <c r="C504" s="31">
        <f>DETAIL!C504/1000</f>
        <v>0</v>
      </c>
      <c r="D504" s="31">
        <f>DETAIL!D504/1000</f>
        <v>0</v>
      </c>
      <c r="E504" s="31">
        <f>DETAIL!E504/1000</f>
        <v>0</v>
      </c>
      <c r="F504" s="31">
        <f>DETAIL!F504/1000</f>
        <v>0</v>
      </c>
      <c r="G504" s="31">
        <f>DETAIL!G504/1000</f>
        <v>0</v>
      </c>
      <c r="H504" s="31">
        <f>DETAIL!H504/1000</f>
        <v>0</v>
      </c>
      <c r="I504" s="31">
        <f>DETAIL!I504/1000</f>
        <v>0</v>
      </c>
      <c r="J504" s="31">
        <f>DETAIL!J504/1000</f>
        <v>0</v>
      </c>
      <c r="K504" s="31">
        <f>DETAIL!K504/1000</f>
        <v>0</v>
      </c>
      <c r="L504" s="31">
        <f>DETAIL!L504/1000</f>
        <v>0</v>
      </c>
      <c r="M504" s="31">
        <f>DETAIL!M504/1000</f>
        <v>0</v>
      </c>
      <c r="N504" s="31">
        <f>DETAIL!N504/1000</f>
        <v>0</v>
      </c>
      <c r="O504" s="31">
        <f>DETAIL!O504/1000</f>
        <v>0</v>
      </c>
      <c r="P504" s="31">
        <f>DETAIL!P504/1000</f>
        <v>0</v>
      </c>
      <c r="Q504" s="31">
        <f>DETAIL!Q504/1000</f>
        <v>0</v>
      </c>
      <c r="R504" s="31">
        <f>DETAIL!R504/1000</f>
        <v>0</v>
      </c>
      <c r="S504" s="31">
        <f>DETAIL!S504/1000</f>
        <v>0</v>
      </c>
      <c r="T504" s="31">
        <f>DETAIL!T504/1000</f>
        <v>0</v>
      </c>
      <c r="U504" s="31">
        <f>DETAIL!U504/1000</f>
        <v>0</v>
      </c>
      <c r="V504" s="31">
        <f>DETAIL!V504/1000</f>
        <v>0</v>
      </c>
      <c r="W504" s="31">
        <f>DETAIL!W504/1000</f>
        <v>0</v>
      </c>
      <c r="X504" s="31">
        <f>DETAIL!X504/1000</f>
        <v>0</v>
      </c>
      <c r="Y504" s="31">
        <f>DETAIL!Y504/1000</f>
        <v>0</v>
      </c>
      <c r="Z504" s="31">
        <f>DETAIL!Z504/1000</f>
        <v>0</v>
      </c>
      <c r="AA504" s="31">
        <f>DETAIL!AA504/1000</f>
        <v>0</v>
      </c>
      <c r="AB504" s="31">
        <f>DETAIL!AB504/1000</f>
        <v>0</v>
      </c>
      <c r="AC504" s="31">
        <f>DETAIL!AC504/1000</f>
        <v>0</v>
      </c>
      <c r="AD504" s="31">
        <f>DETAIL!AD504/1000</f>
        <v>0</v>
      </c>
      <c r="AE504" s="31">
        <f>DETAIL!AE504/1000</f>
        <v>0</v>
      </c>
      <c r="AF504" s="31">
        <f>DETAIL!AF504/1000</f>
        <v>0</v>
      </c>
      <c r="AG504" s="49">
        <f>DETAIL!AG504/1000</f>
        <v>0</v>
      </c>
      <c r="AH504" s="49">
        <f>DETAIL!AH504/1000</f>
        <v>0</v>
      </c>
      <c r="AI504" s="47">
        <f>DETAIL!AI504/1000</f>
        <v>7415.2510000000002</v>
      </c>
      <c r="AJ504" s="47">
        <f>DETAIL!AJ504/1000</f>
        <v>7673.9920000000002</v>
      </c>
      <c r="AK504" s="47">
        <f>DETAIL!AK504/1000</f>
        <v>7559.1360000000004</v>
      </c>
      <c r="AL504" s="47">
        <f>DETAIL!AL504/1000</f>
        <v>7192.7240000000002</v>
      </c>
      <c r="AM504" s="47">
        <f>DETAIL!AM504/1000</f>
        <v>7226.1480000000001</v>
      </c>
      <c r="AN504" s="47">
        <f>DETAIL!AN504/1000</f>
        <v>6805.3620000000001</v>
      </c>
      <c r="AO504" s="47">
        <f>DETAIL!AO504/1000</f>
        <v>6386.643</v>
      </c>
      <c r="AP504" s="47">
        <f>DETAIL!AP504/1000</f>
        <v>6034.5370000000003</v>
      </c>
      <c r="AQ504" s="47">
        <f>DETAIL!AQ504/1000</f>
        <v>5807.0739999999996</v>
      </c>
      <c r="AR504" s="47">
        <f>DETAIL!AR504/1000</f>
        <v>5150.5550000000003</v>
      </c>
      <c r="AS504" s="47">
        <f>DETAIL!AS504/1000</f>
        <v>3782.1210000000001</v>
      </c>
      <c r="AT504" s="47">
        <f>DETAIL!AT504/1000</f>
        <v>4841.8609999999999</v>
      </c>
    </row>
    <row r="505" spans="1:46" ht="13.35" customHeight="1">
      <c r="A505" s="28" t="s">
        <v>4</v>
      </c>
      <c r="B505" s="31">
        <f>DETAIL!B505/1000</f>
        <v>0</v>
      </c>
      <c r="C505" s="31">
        <f>DETAIL!C505/1000</f>
        <v>0</v>
      </c>
      <c r="D505" s="31">
        <f>DETAIL!D505/1000</f>
        <v>0</v>
      </c>
      <c r="E505" s="31">
        <f>DETAIL!E505/1000</f>
        <v>0</v>
      </c>
      <c r="F505" s="31">
        <f>DETAIL!F505/1000</f>
        <v>0</v>
      </c>
      <c r="G505" s="31">
        <f>DETAIL!G505/1000</f>
        <v>0</v>
      </c>
      <c r="H505" s="31">
        <f>DETAIL!H505/1000</f>
        <v>0</v>
      </c>
      <c r="I505" s="31">
        <f>DETAIL!I505/1000</f>
        <v>0</v>
      </c>
      <c r="J505" s="31">
        <f>DETAIL!J505/1000</f>
        <v>0</v>
      </c>
      <c r="K505" s="31">
        <f>DETAIL!K505/1000</f>
        <v>0</v>
      </c>
      <c r="L505" s="31">
        <f>DETAIL!L505/1000</f>
        <v>0</v>
      </c>
      <c r="M505" s="31">
        <f>DETAIL!M505/1000</f>
        <v>0</v>
      </c>
      <c r="N505" s="31">
        <f>DETAIL!N505/1000</f>
        <v>0</v>
      </c>
      <c r="O505" s="31">
        <f>DETAIL!O505/1000</f>
        <v>0</v>
      </c>
      <c r="P505" s="31">
        <f>DETAIL!P505/1000</f>
        <v>0</v>
      </c>
      <c r="Q505" s="31">
        <f>DETAIL!Q505/1000</f>
        <v>0</v>
      </c>
      <c r="R505" s="31">
        <f>DETAIL!R505/1000</f>
        <v>0</v>
      </c>
      <c r="S505" s="31">
        <f>DETAIL!S505/1000</f>
        <v>0</v>
      </c>
      <c r="T505" s="31">
        <f>DETAIL!T505/1000</f>
        <v>0</v>
      </c>
      <c r="U505" s="31">
        <f>DETAIL!U505/1000</f>
        <v>0</v>
      </c>
      <c r="V505" s="31">
        <f>DETAIL!V505/1000</f>
        <v>0</v>
      </c>
      <c r="W505" s="31">
        <f>DETAIL!W505/1000</f>
        <v>0</v>
      </c>
      <c r="X505" s="31">
        <f>DETAIL!X505/1000</f>
        <v>0</v>
      </c>
      <c r="Y505" s="31">
        <f>DETAIL!Y505/1000</f>
        <v>0</v>
      </c>
      <c r="Z505" s="31">
        <f>DETAIL!Z505/1000</f>
        <v>0</v>
      </c>
      <c r="AA505" s="31">
        <f>DETAIL!AA505/1000</f>
        <v>0</v>
      </c>
      <c r="AB505" s="31">
        <f>DETAIL!AB505/1000</f>
        <v>0</v>
      </c>
      <c r="AC505" s="31">
        <f>DETAIL!AC505/1000</f>
        <v>0</v>
      </c>
      <c r="AD505" s="31">
        <f>DETAIL!AD505/1000</f>
        <v>0</v>
      </c>
      <c r="AE505" s="31">
        <f>DETAIL!AE505/1000</f>
        <v>0</v>
      </c>
      <c r="AF505" s="31">
        <f>DETAIL!AF505/1000</f>
        <v>0</v>
      </c>
      <c r="AG505" s="49">
        <f>DETAIL!AG505/1000</f>
        <v>0</v>
      </c>
      <c r="AH505" s="49">
        <f>DETAIL!AH505/1000</f>
        <v>0</v>
      </c>
      <c r="AI505" s="47">
        <f>DETAIL!AI505/1000</f>
        <v>1744.479</v>
      </c>
      <c r="AJ505" s="47">
        <f>DETAIL!AJ505/1000</f>
        <v>2103.223</v>
      </c>
      <c r="AK505" s="47">
        <f>DETAIL!AK505/1000</f>
        <v>2584.3319999999999</v>
      </c>
      <c r="AL505" s="47">
        <f>DETAIL!AL505/1000</f>
        <v>2135.8739999999998</v>
      </c>
      <c r="AM505" s="47">
        <f>DETAIL!AM505/1000</f>
        <v>1506.701</v>
      </c>
      <c r="AN505" s="47">
        <f>DETAIL!AN505/1000</f>
        <v>2239.0210000000002</v>
      </c>
      <c r="AO505" s="47">
        <f>DETAIL!AO505/1000</f>
        <v>2474.81</v>
      </c>
      <c r="AP505" s="47">
        <f>DETAIL!AP505/1000</f>
        <v>2012.9469999999999</v>
      </c>
      <c r="AQ505" s="47">
        <f>DETAIL!AQ505/1000</f>
        <v>2406.5079999999998</v>
      </c>
      <c r="AR505" s="47">
        <f>DETAIL!AR505/1000</f>
        <v>2613.808</v>
      </c>
      <c r="AS505" s="47">
        <f>DETAIL!AS505/1000</f>
        <v>1102.82</v>
      </c>
      <c r="AT505" s="47">
        <f>DETAIL!AT505/1000</f>
        <v>1228.528</v>
      </c>
    </row>
    <row r="506" spans="1:46" ht="13.35" customHeight="1">
      <c r="A506" s="28" t="s">
        <v>5</v>
      </c>
      <c r="B506" s="31">
        <f>DETAIL!B506/1000</f>
        <v>0</v>
      </c>
      <c r="C506" s="31">
        <f>DETAIL!C506/1000</f>
        <v>0</v>
      </c>
      <c r="D506" s="31">
        <f>DETAIL!D506/1000</f>
        <v>0</v>
      </c>
      <c r="E506" s="31">
        <f>DETAIL!E506/1000</f>
        <v>0</v>
      </c>
      <c r="F506" s="31">
        <f>DETAIL!F506/1000</f>
        <v>0</v>
      </c>
      <c r="G506" s="31">
        <f>DETAIL!G506/1000</f>
        <v>0</v>
      </c>
      <c r="H506" s="31">
        <f>DETAIL!H506/1000</f>
        <v>0</v>
      </c>
      <c r="I506" s="31">
        <f>DETAIL!I506/1000</f>
        <v>0</v>
      </c>
      <c r="J506" s="31">
        <f>DETAIL!J506/1000</f>
        <v>0</v>
      </c>
      <c r="K506" s="31">
        <f>DETAIL!K506/1000</f>
        <v>0</v>
      </c>
      <c r="L506" s="31">
        <f>DETAIL!L506/1000</f>
        <v>0</v>
      </c>
      <c r="M506" s="31">
        <f>DETAIL!M506/1000</f>
        <v>0</v>
      </c>
      <c r="N506" s="31">
        <f>DETAIL!N506/1000</f>
        <v>0</v>
      </c>
      <c r="O506" s="31">
        <f>DETAIL!O506/1000</f>
        <v>0</v>
      </c>
      <c r="P506" s="31">
        <f>DETAIL!P506/1000</f>
        <v>0</v>
      </c>
      <c r="Q506" s="31">
        <f>DETAIL!Q506/1000</f>
        <v>0</v>
      </c>
      <c r="R506" s="31">
        <f>DETAIL!R506/1000</f>
        <v>0</v>
      </c>
      <c r="S506" s="31">
        <f>DETAIL!S506/1000</f>
        <v>0</v>
      </c>
      <c r="T506" s="31">
        <f>DETAIL!T506/1000</f>
        <v>0</v>
      </c>
      <c r="U506" s="31">
        <f>DETAIL!U506/1000</f>
        <v>0</v>
      </c>
      <c r="V506" s="31">
        <f>DETAIL!V506/1000</f>
        <v>0</v>
      </c>
      <c r="W506" s="31">
        <f>DETAIL!W506/1000</f>
        <v>0</v>
      </c>
      <c r="X506" s="31">
        <f>DETAIL!X506/1000</f>
        <v>0</v>
      </c>
      <c r="Y506" s="31">
        <f>DETAIL!Y506/1000</f>
        <v>0</v>
      </c>
      <c r="Z506" s="31">
        <f>DETAIL!Z506/1000</f>
        <v>0</v>
      </c>
      <c r="AA506" s="31">
        <f>DETAIL!AA506/1000</f>
        <v>0</v>
      </c>
      <c r="AB506" s="31">
        <f>DETAIL!AB506/1000</f>
        <v>0</v>
      </c>
      <c r="AC506" s="31">
        <f>DETAIL!AC506/1000</f>
        <v>0</v>
      </c>
      <c r="AD506" s="31">
        <f>DETAIL!AD506/1000</f>
        <v>0</v>
      </c>
      <c r="AE506" s="31">
        <f>DETAIL!AE506/1000</f>
        <v>0</v>
      </c>
      <c r="AF506" s="31">
        <f>DETAIL!AF506/1000</f>
        <v>0</v>
      </c>
      <c r="AG506" s="49">
        <f>DETAIL!AG506/1000</f>
        <v>0</v>
      </c>
      <c r="AH506" s="49">
        <f>DETAIL!AH506/1000</f>
        <v>0</v>
      </c>
      <c r="AI506" s="47">
        <f>DETAIL!AI506/1000</f>
        <v>0</v>
      </c>
      <c r="AJ506" s="47">
        <f>DETAIL!AJ506/1000</f>
        <v>0</v>
      </c>
      <c r="AK506" s="47">
        <f>DETAIL!AK506/1000</f>
        <v>0</v>
      </c>
      <c r="AL506" s="47">
        <f>DETAIL!AL506/1000</f>
        <v>0</v>
      </c>
      <c r="AM506" s="47">
        <f>DETAIL!AM506/1000</f>
        <v>0</v>
      </c>
      <c r="AN506" s="47">
        <f>DETAIL!AN506/1000</f>
        <v>0</v>
      </c>
      <c r="AO506" s="47">
        <f>DETAIL!AO506/1000</f>
        <v>0</v>
      </c>
      <c r="AP506" s="47">
        <f>DETAIL!AP506/1000</f>
        <v>0</v>
      </c>
      <c r="AQ506" s="47">
        <f>DETAIL!AQ506/1000</f>
        <v>0</v>
      </c>
      <c r="AR506" s="47">
        <f>DETAIL!AR506/1000</f>
        <v>0</v>
      </c>
      <c r="AS506" s="47">
        <f>DETAIL!AS506/1000</f>
        <v>0</v>
      </c>
      <c r="AT506" s="47">
        <f>DETAIL!AT506/1000</f>
        <v>770</v>
      </c>
    </row>
    <row r="507" spans="1:46" ht="13.35" customHeight="1">
      <c r="A507" s="26" t="s">
        <v>6</v>
      </c>
      <c r="B507" s="31">
        <f>DETAIL!B507/1000</f>
        <v>0</v>
      </c>
      <c r="C507" s="31">
        <f>DETAIL!C507/1000</f>
        <v>0</v>
      </c>
      <c r="D507" s="24">
        <f>DETAIL!D507/1000</f>
        <v>0</v>
      </c>
      <c r="E507" s="24">
        <f>DETAIL!E507/1000</f>
        <v>0</v>
      </c>
      <c r="F507" s="24">
        <f>DETAIL!F507/1000</f>
        <v>0</v>
      </c>
      <c r="G507" s="24">
        <f>DETAIL!G507/1000</f>
        <v>0</v>
      </c>
      <c r="H507" s="24">
        <f>DETAIL!H507/1000</f>
        <v>0</v>
      </c>
      <c r="I507" s="24">
        <f>DETAIL!I507/1000</f>
        <v>0</v>
      </c>
      <c r="J507" s="24">
        <f>DETAIL!J507/1000</f>
        <v>0</v>
      </c>
      <c r="K507" s="24">
        <f>DETAIL!K507/1000</f>
        <v>0</v>
      </c>
      <c r="L507" s="24">
        <f>DETAIL!L507/1000</f>
        <v>0</v>
      </c>
      <c r="M507" s="24">
        <f>DETAIL!M507/1000</f>
        <v>0</v>
      </c>
      <c r="N507" s="24">
        <f>DETAIL!N507/1000</f>
        <v>0</v>
      </c>
      <c r="O507" s="24">
        <f>DETAIL!O507/1000</f>
        <v>0</v>
      </c>
      <c r="P507" s="24">
        <f>DETAIL!P507/1000</f>
        <v>0</v>
      </c>
      <c r="Q507" s="24">
        <f>DETAIL!Q507/1000</f>
        <v>0</v>
      </c>
      <c r="R507" s="24">
        <f>DETAIL!R507/1000</f>
        <v>0</v>
      </c>
      <c r="S507" s="24">
        <f>DETAIL!S507/1000</f>
        <v>0</v>
      </c>
      <c r="T507" s="24">
        <f>DETAIL!T507/1000</f>
        <v>0</v>
      </c>
      <c r="U507" s="24">
        <f>DETAIL!U507/1000</f>
        <v>0</v>
      </c>
      <c r="V507" s="24">
        <f>DETAIL!V507/1000</f>
        <v>0</v>
      </c>
      <c r="W507" s="24">
        <f>DETAIL!W507/1000</f>
        <v>0</v>
      </c>
      <c r="X507" s="24">
        <f>DETAIL!X507/1000</f>
        <v>0</v>
      </c>
      <c r="Y507" s="24">
        <f>DETAIL!Y507/1000</f>
        <v>0</v>
      </c>
      <c r="Z507" s="24">
        <f>DETAIL!Z507/1000</f>
        <v>0</v>
      </c>
      <c r="AA507" s="24">
        <f>DETAIL!AA507/1000</f>
        <v>0</v>
      </c>
      <c r="AB507" s="24">
        <f>DETAIL!AB507/1000</f>
        <v>0</v>
      </c>
      <c r="AC507" s="24">
        <f>DETAIL!AC507/1000</f>
        <v>0</v>
      </c>
      <c r="AD507" s="24">
        <f>DETAIL!AD507/1000</f>
        <v>0</v>
      </c>
      <c r="AE507" s="24">
        <f>DETAIL!AE507/1000</f>
        <v>0</v>
      </c>
      <c r="AF507" s="24">
        <f>DETAIL!AF507/1000</f>
        <v>0</v>
      </c>
      <c r="AG507" s="49">
        <f>DETAIL!AG507/1000</f>
        <v>0</v>
      </c>
      <c r="AH507" s="49">
        <f>DETAIL!AH507/1000</f>
        <v>0</v>
      </c>
      <c r="AI507" s="47">
        <f>DETAIL!AI507/1000</f>
        <v>-316.11599999999999</v>
      </c>
      <c r="AJ507" s="47">
        <f>DETAIL!AJ507/1000</f>
        <v>-85.070999999999998</v>
      </c>
      <c r="AK507" s="47">
        <f>DETAIL!AK507/1000</f>
        <v>-61.762</v>
      </c>
      <c r="AL507" s="47">
        <f>DETAIL!AL507/1000</f>
        <v>-3.2519999999999998</v>
      </c>
      <c r="AM507" s="47">
        <f>DETAIL!AM507/1000</f>
        <v>-11.898</v>
      </c>
      <c r="AN507" s="47">
        <f>DETAIL!AN507/1000</f>
        <v>-106.211</v>
      </c>
      <c r="AO507" s="47">
        <f>DETAIL!AO507/1000</f>
        <v>-1.206</v>
      </c>
      <c r="AP507" s="47">
        <f>DETAIL!AP507/1000</f>
        <v>-144.93299999999999</v>
      </c>
      <c r="AQ507" s="47">
        <f>DETAIL!AQ507/1000</f>
        <v>-30.677</v>
      </c>
      <c r="AR507" s="47">
        <f>DETAIL!AR507/1000</f>
        <v>-36.173999999999999</v>
      </c>
      <c r="AS507" s="47">
        <f>DETAIL!AS507/1000</f>
        <v>-23.95</v>
      </c>
      <c r="AT507" s="47">
        <f>DETAIL!AT507/1000</f>
        <v>-224.81200000000001</v>
      </c>
    </row>
    <row r="508" spans="1:46" ht="13.35" customHeight="1">
      <c r="A508" s="28" t="s">
        <v>8</v>
      </c>
      <c r="B508" s="31">
        <f>DETAIL!B508/1000</f>
        <v>0</v>
      </c>
      <c r="C508" s="31">
        <f>DETAIL!C508/1000</f>
        <v>0</v>
      </c>
      <c r="D508" s="31">
        <f>DETAIL!D508/1000</f>
        <v>0</v>
      </c>
      <c r="E508" s="31">
        <f>DETAIL!E508/1000</f>
        <v>0</v>
      </c>
      <c r="F508" s="31">
        <f>DETAIL!F508/1000</f>
        <v>0</v>
      </c>
      <c r="G508" s="31">
        <f>DETAIL!G508/1000</f>
        <v>0</v>
      </c>
      <c r="H508" s="31">
        <f>DETAIL!H508/1000</f>
        <v>0</v>
      </c>
      <c r="I508" s="31">
        <f>DETAIL!I508/1000</f>
        <v>0</v>
      </c>
      <c r="J508" s="31">
        <f>DETAIL!J508/1000</f>
        <v>0</v>
      </c>
      <c r="K508" s="31">
        <f>DETAIL!K508/1000</f>
        <v>0</v>
      </c>
      <c r="L508" s="31">
        <f>DETAIL!L508/1000</f>
        <v>0</v>
      </c>
      <c r="M508" s="31">
        <f>DETAIL!M508/1000</f>
        <v>0</v>
      </c>
      <c r="N508" s="31">
        <f>DETAIL!N508/1000</f>
        <v>0</v>
      </c>
      <c r="O508" s="31">
        <f>DETAIL!O508/1000</f>
        <v>0</v>
      </c>
      <c r="P508" s="31">
        <f>DETAIL!P508/1000</f>
        <v>0</v>
      </c>
      <c r="Q508" s="31">
        <f>DETAIL!Q508/1000</f>
        <v>0</v>
      </c>
      <c r="R508" s="31">
        <f>DETAIL!R508/1000</f>
        <v>0</v>
      </c>
      <c r="S508" s="31">
        <f>DETAIL!S508/1000</f>
        <v>0</v>
      </c>
      <c r="T508" s="31">
        <f>DETAIL!T508/1000</f>
        <v>0</v>
      </c>
      <c r="U508" s="31">
        <f>DETAIL!U508/1000</f>
        <v>0</v>
      </c>
      <c r="V508" s="31">
        <f>DETAIL!V508/1000</f>
        <v>0</v>
      </c>
      <c r="W508" s="31">
        <f>DETAIL!W508/1000</f>
        <v>0</v>
      </c>
      <c r="X508" s="31">
        <f>DETAIL!X508/1000</f>
        <v>0</v>
      </c>
      <c r="Y508" s="31">
        <f>DETAIL!Y508/1000</f>
        <v>0</v>
      </c>
      <c r="Z508" s="31">
        <f>DETAIL!Z508/1000</f>
        <v>0</v>
      </c>
      <c r="AA508" s="31">
        <f>DETAIL!AA508/1000</f>
        <v>0</v>
      </c>
      <c r="AB508" s="31">
        <f>DETAIL!AB508/1000</f>
        <v>0</v>
      </c>
      <c r="AC508" s="31">
        <f>DETAIL!AC508/1000</f>
        <v>0</v>
      </c>
      <c r="AD508" s="31">
        <f>DETAIL!AD508/1000</f>
        <v>0</v>
      </c>
      <c r="AE508" s="31">
        <f>DETAIL!AE508/1000</f>
        <v>0</v>
      </c>
      <c r="AF508" s="31">
        <f>DETAIL!AF508/1000</f>
        <v>0</v>
      </c>
      <c r="AG508" s="31">
        <f>DETAIL!AG508/1000</f>
        <v>0</v>
      </c>
      <c r="AH508" s="31">
        <f>DETAIL!AH508/1000</f>
        <v>0</v>
      </c>
      <c r="AI508" s="31">
        <f>DETAIL!AI508/1000</f>
        <v>8843.6139999999996</v>
      </c>
      <c r="AJ508" s="31">
        <f>DETAIL!AJ508/1000</f>
        <v>9692.1440000000002</v>
      </c>
      <c r="AK508" s="31">
        <f>DETAIL!AK508/1000</f>
        <v>10081.706</v>
      </c>
      <c r="AL508" s="31">
        <f>DETAIL!AL508/1000</f>
        <v>9325.3459999999995</v>
      </c>
      <c r="AM508" s="31">
        <f>DETAIL!AM508/1000</f>
        <v>8720.9509999999991</v>
      </c>
      <c r="AN508" s="31">
        <f>DETAIL!AN508/1000</f>
        <v>8938.1720000000005</v>
      </c>
      <c r="AO508" s="31">
        <f>DETAIL!AO508/1000</f>
        <v>8860.2469999999994</v>
      </c>
      <c r="AP508" s="31">
        <f>DETAIL!AP508/1000</f>
        <v>7902.5510000000004</v>
      </c>
      <c r="AQ508" s="31">
        <f>DETAIL!AQ508/1000</f>
        <v>8182.9049999999997</v>
      </c>
      <c r="AR508" s="31">
        <f>DETAIL!AR508/1000</f>
        <v>7728.1890000000003</v>
      </c>
      <c r="AS508" s="31">
        <f>DETAIL!AS508/1000</f>
        <v>4860.991</v>
      </c>
      <c r="AT508" s="31">
        <f>DETAIL!AT508/1000</f>
        <v>5075.5770000000002</v>
      </c>
    </row>
    <row r="509" spans="1:46" ht="13.35" customHeight="1">
      <c r="B509"/>
      <c r="C509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41"/>
      <c r="AC509" s="41"/>
      <c r="AD509" s="23"/>
      <c r="AE509" s="23"/>
      <c r="AF509" s="23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</row>
    <row r="510" spans="1:46" s="3" customFormat="1" ht="13.35" customHeight="1">
      <c r="A510" s="3" t="s">
        <v>167</v>
      </c>
      <c r="B510"/>
      <c r="C510"/>
      <c r="AB510" s="8"/>
      <c r="AC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</row>
    <row r="511" spans="1:46" ht="13.35" customHeight="1">
      <c r="A511" s="28" t="s">
        <v>3</v>
      </c>
      <c r="B511" s="31">
        <f>DETAIL!B511/1000</f>
        <v>219485.43919999999</v>
      </c>
      <c r="C511" s="31">
        <f>DETAIL!C511/1000</f>
        <v>191751.50507999997</v>
      </c>
      <c r="D511" s="31">
        <f>DETAIL!D511/1000</f>
        <v>177644.96900000001</v>
      </c>
      <c r="E511" s="31">
        <f>DETAIL!E511/1000</f>
        <v>183581.20300000001</v>
      </c>
      <c r="F511" s="31">
        <f>DETAIL!F511/1000</f>
        <v>184946.23699999999</v>
      </c>
      <c r="G511" s="31">
        <f>DETAIL!G511/1000</f>
        <v>175804.07800000001</v>
      </c>
      <c r="H511" s="31">
        <f>DETAIL!H511/1000</f>
        <v>164251.272</v>
      </c>
      <c r="I511" s="31">
        <f>DETAIL!I511/1000</f>
        <v>160271.837</v>
      </c>
      <c r="J511" s="31">
        <f>DETAIL!J511/1000</f>
        <v>149373.13399999999</v>
      </c>
      <c r="K511" s="31">
        <f>DETAIL!K511/1000</f>
        <v>141639.82</v>
      </c>
      <c r="L511" s="31">
        <f>DETAIL!L511/1000</f>
        <v>127731.54</v>
      </c>
      <c r="M511" s="31">
        <f>DETAIL!M511/1000</f>
        <v>129964.28</v>
      </c>
      <c r="N511" s="31">
        <f>DETAIL!N511/1000</f>
        <v>134721.03</v>
      </c>
      <c r="O511" s="31">
        <f>DETAIL!O511/1000</f>
        <v>142562.48800000001</v>
      </c>
      <c r="P511" s="31">
        <f>DETAIL!P511/1000</f>
        <v>150480.951</v>
      </c>
      <c r="Q511" s="31">
        <f>DETAIL!Q511/1000</f>
        <v>153570.75700000001</v>
      </c>
      <c r="R511" s="31">
        <f>DETAIL!R511/1000</f>
        <v>145767.465</v>
      </c>
      <c r="S511" s="31">
        <f>DETAIL!S511/1000</f>
        <v>139358.13500000001</v>
      </c>
      <c r="T511" s="31">
        <f>DETAIL!T511/1000</f>
        <v>132840.62899999999</v>
      </c>
      <c r="U511" s="31">
        <f>DETAIL!U511/1000</f>
        <v>128889.106</v>
      </c>
      <c r="V511" s="31">
        <f>DETAIL!V511/1000</f>
        <v>115577.288</v>
      </c>
      <c r="W511" s="31">
        <f>DETAIL!W511/1000</f>
        <v>115452.41099999999</v>
      </c>
      <c r="X511" s="31">
        <f>DETAIL!X511/1000</f>
        <v>119460.889</v>
      </c>
      <c r="Y511" s="31">
        <f>DETAIL!Y511/1000</f>
        <v>116391.11900000001</v>
      </c>
      <c r="Z511" s="31">
        <f>DETAIL!Z511/1000</f>
        <v>111345.47500000001</v>
      </c>
      <c r="AA511" s="31">
        <f>DETAIL!AA511/1000</f>
        <v>107713.243</v>
      </c>
      <c r="AB511" s="31">
        <f>DETAIL!AB511/1000</f>
        <v>106987.283</v>
      </c>
      <c r="AC511" s="31">
        <f>DETAIL!AC511/1000</f>
        <v>108590.981</v>
      </c>
      <c r="AD511" s="31">
        <f>DETAIL!AD511/1000</f>
        <v>114080.90399999999</v>
      </c>
      <c r="AE511" s="31">
        <f>DETAIL!AE511/1000</f>
        <v>118451.822</v>
      </c>
      <c r="AF511" s="31">
        <f>DETAIL!AF511/1000</f>
        <v>123556.986</v>
      </c>
      <c r="AG511" s="31">
        <f>DETAIL!AG511/1000</f>
        <v>125415.268</v>
      </c>
      <c r="AH511" s="31">
        <f>DETAIL!AH511/1000</f>
        <v>129832.61500000001</v>
      </c>
      <c r="AI511" s="47">
        <f>DETAIL!AI511/1000</f>
        <v>141868.867</v>
      </c>
      <c r="AJ511" s="47">
        <f>DETAIL!AJ511/1000</f>
        <v>144720.467</v>
      </c>
      <c r="AK511" s="47">
        <f>DETAIL!AK511/1000</f>
        <v>132975.01500000001</v>
      </c>
      <c r="AL511" s="47">
        <f>DETAIL!AL511/1000</f>
        <v>105211.902</v>
      </c>
      <c r="AM511" s="47">
        <f>DETAIL!AM511/1000</f>
        <v>98751.360000000001</v>
      </c>
      <c r="AN511" s="47">
        <f>DETAIL!AN511/1000</f>
        <v>88386.754000000001</v>
      </c>
      <c r="AO511" s="47">
        <f>DETAIL!AO511/1000</f>
        <v>76179.070999999996</v>
      </c>
      <c r="AP511" s="47">
        <f>DETAIL!AP511/1000</f>
        <v>75143.845000000001</v>
      </c>
      <c r="AQ511" s="47">
        <f>DETAIL!AQ511/1000</f>
        <v>70306.797000000006</v>
      </c>
      <c r="AR511" s="47">
        <f>DETAIL!AR511/1000</f>
        <v>62687.252999999997</v>
      </c>
      <c r="AS511" s="47">
        <f>DETAIL!AS511/1000</f>
        <v>57414.133000000002</v>
      </c>
      <c r="AT511" s="47">
        <f>DETAIL!AT511/1000</f>
        <v>54799.784</v>
      </c>
    </row>
    <row r="512" spans="1:46" ht="13.35" customHeight="1">
      <c r="A512" s="28" t="s">
        <v>4</v>
      </c>
      <c r="B512" s="31">
        <f>DETAIL!B512/1000</f>
        <v>1652355.1619500001</v>
      </c>
      <c r="C512" s="31">
        <f>DETAIL!C512/1000</f>
        <v>1132328.90304</v>
      </c>
      <c r="D512" s="31">
        <f>DETAIL!D512/1000</f>
        <v>1016768.982</v>
      </c>
      <c r="E512" s="31">
        <f>DETAIL!E512/1000</f>
        <v>946322.08900000004</v>
      </c>
      <c r="F512" s="31">
        <f>DETAIL!F512/1000</f>
        <v>944834.44099999999</v>
      </c>
      <c r="G512" s="31">
        <f>DETAIL!G512/1000</f>
        <v>914644.86499999999</v>
      </c>
      <c r="H512" s="31">
        <f>DETAIL!H512/1000</f>
        <v>836522.89500000002</v>
      </c>
      <c r="I512" s="31">
        <f>DETAIL!I512/1000</f>
        <v>866332.18500000006</v>
      </c>
      <c r="J512" s="31">
        <f>DETAIL!J512/1000</f>
        <v>700658.62899999996</v>
      </c>
      <c r="K512" s="31">
        <f>DETAIL!K512/1000</f>
        <v>576763.59600000002</v>
      </c>
      <c r="L512" s="31">
        <f>DETAIL!L512/1000</f>
        <v>562240.23100000003</v>
      </c>
      <c r="M512" s="31">
        <f>DETAIL!M512/1000</f>
        <v>545295.49399999995</v>
      </c>
      <c r="N512" s="31">
        <f>DETAIL!N512/1000</f>
        <v>596621.96400000004</v>
      </c>
      <c r="O512" s="31">
        <f>DETAIL!O512/1000</f>
        <v>562864.66700000002</v>
      </c>
      <c r="P512" s="31">
        <f>DETAIL!P512/1000</f>
        <v>577429.06299999997</v>
      </c>
      <c r="Q512" s="31">
        <f>DETAIL!Q512/1000</f>
        <v>548653.37600000005</v>
      </c>
      <c r="R512" s="31">
        <f>DETAIL!R512/1000</f>
        <v>452226.96</v>
      </c>
      <c r="S512" s="31">
        <f>DETAIL!S512/1000</f>
        <v>436745.99699999997</v>
      </c>
      <c r="T512" s="31">
        <f>DETAIL!T512/1000</f>
        <v>410399.36200000002</v>
      </c>
      <c r="U512" s="31">
        <f>DETAIL!U512/1000</f>
        <v>344983.47399999999</v>
      </c>
      <c r="V512" s="31">
        <f>DETAIL!V512/1000</f>
        <v>303024.587</v>
      </c>
      <c r="W512" s="31">
        <f>DETAIL!W512/1000</f>
        <v>274449.23200000002</v>
      </c>
      <c r="X512" s="31">
        <f>DETAIL!X512/1000</f>
        <v>288568.70799999998</v>
      </c>
      <c r="Y512" s="31">
        <f>DETAIL!Y512/1000</f>
        <v>301307.38900000002</v>
      </c>
      <c r="Z512" s="31">
        <f>DETAIL!Z512/1000</f>
        <v>272789.20199999999</v>
      </c>
      <c r="AA512" s="31">
        <f>DETAIL!AA512/1000</f>
        <v>279060.35200000001</v>
      </c>
      <c r="AB512" s="31">
        <f>DETAIL!AB512/1000</f>
        <v>297453.26500000001</v>
      </c>
      <c r="AC512" s="31">
        <f>DETAIL!AC512/1000</f>
        <v>310516.66700000002</v>
      </c>
      <c r="AD512" s="31">
        <f>DETAIL!AD512/1000</f>
        <v>307852.94400000002</v>
      </c>
      <c r="AE512" s="31">
        <f>DETAIL!AE512/1000</f>
        <v>319499.201</v>
      </c>
      <c r="AF512" s="31">
        <f>DETAIL!AF512/1000</f>
        <v>333079.45400000003</v>
      </c>
      <c r="AG512" s="47">
        <f>DETAIL!AG512/1000</f>
        <v>277367.30300000001</v>
      </c>
      <c r="AH512" s="47">
        <f>DETAIL!AH512/1000</f>
        <v>295126.07799999998</v>
      </c>
      <c r="AI512" s="47">
        <f>DETAIL!AI512/1000</f>
        <v>334130.11700000003</v>
      </c>
      <c r="AJ512" s="47">
        <f>DETAIL!AJ512/1000</f>
        <v>364970.06900000002</v>
      </c>
      <c r="AK512" s="47">
        <f>DETAIL!AK512/1000</f>
        <v>350852.95600000001</v>
      </c>
      <c r="AL512" s="47">
        <f>DETAIL!AL512/1000</f>
        <v>347458.734</v>
      </c>
      <c r="AM512" s="47">
        <f>DETAIL!AM512/1000</f>
        <v>305646.647</v>
      </c>
      <c r="AN512" s="47">
        <f>DETAIL!AN512/1000</f>
        <v>299525.78499999997</v>
      </c>
      <c r="AO512" s="47">
        <f>DETAIL!AO512/1000</f>
        <v>295466.29700000002</v>
      </c>
      <c r="AP512" s="47">
        <f>DETAIL!AP512/1000</f>
        <v>244989.348</v>
      </c>
      <c r="AQ512" s="47">
        <f>DETAIL!AQ512/1000</f>
        <v>219074.39300000001</v>
      </c>
      <c r="AR512" s="47">
        <f>DETAIL!AR512/1000</f>
        <v>218857.67600000001</v>
      </c>
      <c r="AS512" s="47">
        <f>DETAIL!AS512/1000</f>
        <v>211317.28200000001</v>
      </c>
      <c r="AT512" s="47">
        <f>DETAIL!AT512/1000</f>
        <v>188216.22399999999</v>
      </c>
    </row>
    <row r="513" spans="1:46" ht="13.35" customHeight="1">
      <c r="A513" s="28" t="s">
        <v>5</v>
      </c>
      <c r="B513" s="31">
        <f>DETAIL!B513/1000</f>
        <v>2508.67902</v>
      </c>
      <c r="C513" s="31">
        <f>DETAIL!C513/1000</f>
        <v>3068.6836600000001</v>
      </c>
      <c r="D513" s="31">
        <f>DETAIL!D513/1000</f>
        <v>2481.752</v>
      </c>
      <c r="E513" s="31">
        <f>DETAIL!E513/1000</f>
        <v>2605.154</v>
      </c>
      <c r="F513" s="31">
        <f>DETAIL!F513/1000</f>
        <v>2853.2689999999998</v>
      </c>
      <c r="G513" s="31">
        <f>DETAIL!G513/1000</f>
        <v>3006.654</v>
      </c>
      <c r="H513" s="31">
        <f>DETAIL!H513/1000</f>
        <v>3498.971</v>
      </c>
      <c r="I513" s="31">
        <f>DETAIL!I513/1000</f>
        <v>3005.47</v>
      </c>
      <c r="J513" s="31">
        <f>DETAIL!J513/1000</f>
        <v>3783.1390000000001</v>
      </c>
      <c r="K513" s="31">
        <f>DETAIL!K513/1000</f>
        <v>2391.3240000000001</v>
      </c>
      <c r="L513" s="31">
        <f>DETAIL!L513/1000</f>
        <v>1939.1759999999999</v>
      </c>
      <c r="M513" s="31">
        <f>DETAIL!M513/1000</f>
        <v>3023.145</v>
      </c>
      <c r="N513" s="31">
        <f>DETAIL!N513/1000</f>
        <v>2117.6529999999998</v>
      </c>
      <c r="O513" s="31">
        <f>DETAIL!O513/1000</f>
        <v>1167.6510000000001</v>
      </c>
      <c r="P513" s="31">
        <f>DETAIL!P513/1000</f>
        <v>1474.1780000000001</v>
      </c>
      <c r="Q513" s="31">
        <f>DETAIL!Q513/1000</f>
        <v>1380.239</v>
      </c>
      <c r="R513" s="31">
        <f>DETAIL!R513/1000</f>
        <v>1358.354</v>
      </c>
      <c r="S513" s="31">
        <f>DETAIL!S513/1000</f>
        <v>1706.6110000000001</v>
      </c>
      <c r="T513" s="31">
        <f>DETAIL!T513/1000</f>
        <v>8696.5130000000008</v>
      </c>
      <c r="U513" s="31">
        <f>DETAIL!U513/1000</f>
        <v>10456.118</v>
      </c>
      <c r="V513" s="31">
        <f>DETAIL!V513/1000</f>
        <v>9701.3209999999999</v>
      </c>
      <c r="W513" s="31">
        <f>DETAIL!W513/1000</f>
        <v>11853.627</v>
      </c>
      <c r="X513" s="31">
        <f>DETAIL!X513/1000</f>
        <v>12770.183999999999</v>
      </c>
      <c r="Y513" s="31">
        <f>DETAIL!Y513/1000</f>
        <v>13513.254999999999</v>
      </c>
      <c r="Z513" s="31">
        <f>DETAIL!Z513/1000</f>
        <v>18240.191999999999</v>
      </c>
      <c r="AA513" s="31">
        <f>DETAIL!AA513/1000</f>
        <v>13348.606</v>
      </c>
      <c r="AB513" s="31">
        <f>DETAIL!AB513/1000</f>
        <v>11931.334000000001</v>
      </c>
      <c r="AC513" s="31">
        <f>DETAIL!AC513/1000</f>
        <v>9954.2170000000006</v>
      </c>
      <c r="AD513" s="31">
        <f>DETAIL!AD513/1000</f>
        <v>7512.0230000000001</v>
      </c>
      <c r="AE513" s="31">
        <f>DETAIL!AE513/1000</f>
        <v>8184.9080000000004</v>
      </c>
      <c r="AF513" s="31">
        <f>DETAIL!AF513/1000</f>
        <v>6052.0010000000002</v>
      </c>
      <c r="AG513" s="47">
        <f>DETAIL!AG513/1000</f>
        <v>6262.598</v>
      </c>
      <c r="AH513" s="47">
        <f>DETAIL!AH513/1000</f>
        <v>8025.1450000000004</v>
      </c>
      <c r="AI513" s="47">
        <f>DETAIL!AI513/1000</f>
        <v>10400.780000000001</v>
      </c>
      <c r="AJ513" s="47">
        <f>DETAIL!AJ513/1000</f>
        <v>10130.431</v>
      </c>
      <c r="AK513" s="47">
        <f>DETAIL!AK513/1000</f>
        <v>7164.2190000000001</v>
      </c>
      <c r="AL513" s="47">
        <f>DETAIL!AL513/1000</f>
        <v>12492.111999999999</v>
      </c>
      <c r="AM513" s="47">
        <f>DETAIL!AM513/1000</f>
        <v>12742.254999999999</v>
      </c>
      <c r="AN513" s="47">
        <f>DETAIL!AN513/1000</f>
        <v>13078.234</v>
      </c>
      <c r="AO513" s="47">
        <f>DETAIL!AO513/1000</f>
        <v>10403.302</v>
      </c>
      <c r="AP513" s="47">
        <f>DETAIL!AP513/1000</f>
        <v>6627.7370000000001</v>
      </c>
      <c r="AQ513" s="47">
        <f>DETAIL!AQ513/1000</f>
        <v>2528.2530000000002</v>
      </c>
      <c r="AR513" s="47">
        <f>DETAIL!AR513/1000</f>
        <v>2341.5010000000002</v>
      </c>
      <c r="AS513" s="47">
        <f>DETAIL!AS513/1000</f>
        <v>2236.6309999999999</v>
      </c>
      <c r="AT513" s="47">
        <f>DETAIL!AT513/1000</f>
        <v>1565.7629999999999</v>
      </c>
    </row>
    <row r="514" spans="1:46" ht="13.35" customHeight="1">
      <c r="A514" s="26" t="s">
        <v>6</v>
      </c>
      <c r="B514" s="31">
        <f>DETAIL!B514/1000</f>
        <v>-9803.5790199999992</v>
      </c>
      <c r="C514" s="31">
        <f>DETAIL!C514/1000</f>
        <v>-1041.8889999999999</v>
      </c>
      <c r="D514" s="24">
        <f>DETAIL!D514/1000</f>
        <v>-6697.6769999999997</v>
      </c>
      <c r="E514" s="24">
        <f>DETAIL!E514/1000</f>
        <v>-7001.3729999999996</v>
      </c>
      <c r="F514" s="24">
        <f>DETAIL!F514/1000</f>
        <v>-3191.2339999999999</v>
      </c>
      <c r="G514" s="24">
        <f>DETAIL!G514/1000</f>
        <v>-9621.5669999999991</v>
      </c>
      <c r="H514" s="24">
        <f>DETAIL!H514/1000</f>
        <v>-2408.8780000000002</v>
      </c>
      <c r="I514" s="24">
        <f>DETAIL!I514/1000</f>
        <v>-1318.396</v>
      </c>
      <c r="J514" s="24">
        <f>DETAIL!J514/1000</f>
        <v>-4085.241</v>
      </c>
      <c r="K514" s="24">
        <f>DETAIL!K514/1000</f>
        <v>-1247.6420000000001</v>
      </c>
      <c r="L514" s="24">
        <f>DETAIL!L514/1000</f>
        <v>-3196.4180000000001</v>
      </c>
      <c r="M514" s="24">
        <f>DETAIL!M514/1000</f>
        <v>-5840.8419999999996</v>
      </c>
      <c r="N514" s="24">
        <f>DETAIL!N514/1000</f>
        <v>-76.975999999999999</v>
      </c>
      <c r="O514" s="24">
        <f>DETAIL!O514/1000</f>
        <v>-1937.636</v>
      </c>
      <c r="P514" s="24">
        <f>DETAIL!P514/1000</f>
        <v>-566.37400000000002</v>
      </c>
      <c r="Q514" s="24">
        <f>DETAIL!Q514/1000</f>
        <v>-2778.627</v>
      </c>
      <c r="R514" s="24">
        <f>DETAIL!R514/1000</f>
        <v>-1890.249</v>
      </c>
      <c r="S514" s="24">
        <f>DETAIL!S514/1000</f>
        <v>-7029.58</v>
      </c>
      <c r="T514" s="24">
        <f>DETAIL!T514/1000</f>
        <v>-1331.028</v>
      </c>
      <c r="U514" s="24">
        <f>DETAIL!U514/1000</f>
        <v>-2899.3180000000002</v>
      </c>
      <c r="V514" s="24">
        <f>DETAIL!V514/1000</f>
        <v>-3813.076</v>
      </c>
      <c r="W514" s="24">
        <f>DETAIL!W514/1000</f>
        <v>-1678.3130000000001</v>
      </c>
      <c r="X514" s="24">
        <f>DETAIL!X514/1000</f>
        <v>-9936.2780000000002</v>
      </c>
      <c r="Y514" s="24">
        <f>DETAIL!Y514/1000</f>
        <v>-1036.374</v>
      </c>
      <c r="Z514" s="24">
        <f>DETAIL!Z514/1000</f>
        <v>-229.12799999999999</v>
      </c>
      <c r="AA514" s="24">
        <f>DETAIL!AA514/1000</f>
        <v>-1787.3040000000001</v>
      </c>
      <c r="AB514" s="24">
        <f>DETAIL!AB514/1000</f>
        <v>-3589.4340000000002</v>
      </c>
      <c r="AC514" s="24">
        <f>DETAIL!AC514/1000</f>
        <v>-456.27199999999999</v>
      </c>
      <c r="AD514" s="24">
        <f>DETAIL!AD514/1000</f>
        <v>-7234.2929999999997</v>
      </c>
      <c r="AE514" s="24">
        <f>DETAIL!AE514/1000</f>
        <v>-646.75800000000004</v>
      </c>
      <c r="AF514" s="24">
        <f>DETAIL!AF514/1000</f>
        <v>-4919.0479999999998</v>
      </c>
      <c r="AG514" s="47">
        <f>DETAIL!AG514/1000</f>
        <v>-21748.498</v>
      </c>
      <c r="AH514" s="47">
        <f>DETAIL!AH514/1000</f>
        <v>-19941.172999999999</v>
      </c>
      <c r="AI514" s="47">
        <f>DETAIL!AI514/1000</f>
        <v>-4940.7380000000003</v>
      </c>
      <c r="AJ514" s="47">
        <f>DETAIL!AJ514/1000</f>
        <v>-28533.302</v>
      </c>
      <c r="AK514" s="47">
        <f>DETAIL!AK514/1000</f>
        <v>-13336.263999999999</v>
      </c>
      <c r="AL514" s="47">
        <f>DETAIL!AL514/1000</f>
        <v>-4907.8609999999999</v>
      </c>
      <c r="AM514" s="47">
        <f>DETAIL!AM514/1000</f>
        <v>-3186.9940000000001</v>
      </c>
      <c r="AN514" s="47">
        <f>DETAIL!AN514/1000</f>
        <v>-3329.134</v>
      </c>
      <c r="AO514" s="47">
        <f>DETAIL!AO514/1000</f>
        <v>-123.47499999999999</v>
      </c>
      <c r="AP514" s="47">
        <f>DETAIL!AP514/1000</f>
        <v>-376.608</v>
      </c>
      <c r="AQ514" s="47">
        <f>DETAIL!AQ514/1000</f>
        <v>-402.34199999999998</v>
      </c>
      <c r="AR514" s="47">
        <f>DETAIL!AR514/1000</f>
        <v>-1291.654</v>
      </c>
      <c r="AS514" s="47">
        <f>DETAIL!AS514/1000</f>
        <v>-2295.4079999999999</v>
      </c>
      <c r="AT514" s="47">
        <f>DETAIL!AT514/1000</f>
        <v>-3441.2159999999999</v>
      </c>
    </row>
    <row r="515" spans="1:46" ht="13.35" customHeight="1">
      <c r="A515" s="28" t="s">
        <v>8</v>
      </c>
      <c r="B515" s="31">
        <f>DETAIL!B515/1000</f>
        <v>1859528.3431100002</v>
      </c>
      <c r="C515" s="31">
        <f>DETAIL!C515/1000</f>
        <v>1319969.8354599997</v>
      </c>
      <c r="D515" s="31">
        <f>DETAIL!D515/1000</f>
        <v>1185234.5220000001</v>
      </c>
      <c r="E515" s="31">
        <f>DETAIL!E515/1000</f>
        <v>1120296.7649999999</v>
      </c>
      <c r="F515" s="31">
        <f>DETAIL!F515/1000</f>
        <v>1123736.175</v>
      </c>
      <c r="G515" s="31">
        <f>DETAIL!G515/1000</f>
        <v>1077820.7220000001</v>
      </c>
      <c r="H515" s="31">
        <f>DETAIL!H515/1000</f>
        <v>994866.31799999997</v>
      </c>
      <c r="I515" s="31">
        <f>DETAIL!I515/1000</f>
        <v>1022280.156</v>
      </c>
      <c r="J515" s="31">
        <f>DETAIL!J515/1000</f>
        <v>842163.38300000003</v>
      </c>
      <c r="K515" s="31">
        <f>DETAIL!K515/1000</f>
        <v>714764.45</v>
      </c>
      <c r="L515" s="31">
        <f>DETAIL!L515/1000</f>
        <v>684836.17700000003</v>
      </c>
      <c r="M515" s="31">
        <f>DETAIL!M515/1000</f>
        <v>666395.78700000001</v>
      </c>
      <c r="N515" s="31">
        <f>DETAIL!N515/1000</f>
        <v>729148.36499999999</v>
      </c>
      <c r="O515" s="31">
        <f>DETAIL!O515/1000</f>
        <v>702321.86800000002</v>
      </c>
      <c r="P515" s="31">
        <f>DETAIL!P515/1000</f>
        <v>725869.46200000006</v>
      </c>
      <c r="Q515" s="31">
        <f>DETAIL!Q515/1000</f>
        <v>698065.26699999999</v>
      </c>
      <c r="R515" s="31">
        <f>DETAIL!R515/1000</f>
        <v>594745.82200000004</v>
      </c>
      <c r="S515" s="31">
        <f>DETAIL!S515/1000</f>
        <v>567367.94099999999</v>
      </c>
      <c r="T515" s="31">
        <f>DETAIL!T515/1000</f>
        <v>533212.44999999995</v>
      </c>
      <c r="U515" s="31">
        <f>DETAIL!U515/1000</f>
        <v>460517.14399999997</v>
      </c>
      <c r="V515" s="31">
        <f>DETAIL!V515/1000</f>
        <v>405087.478</v>
      </c>
      <c r="W515" s="31">
        <f>DETAIL!W515/1000</f>
        <v>376369.70299999998</v>
      </c>
      <c r="X515" s="31">
        <f>DETAIL!X515/1000</f>
        <v>385323.13500000001</v>
      </c>
      <c r="Y515" s="31">
        <f>DETAIL!Y515/1000</f>
        <v>403148.87900000002</v>
      </c>
      <c r="Z515" s="31">
        <f>DETAIL!Z515/1000</f>
        <v>365665.35700000002</v>
      </c>
      <c r="AA515" s="31">
        <f>DETAIL!AA515/1000</f>
        <v>371637.685</v>
      </c>
      <c r="AB515" s="31">
        <f>DETAIL!AB515/1000</f>
        <v>388919.78</v>
      </c>
      <c r="AC515" s="31">
        <f>DETAIL!AC515/1000</f>
        <v>408697.15899999999</v>
      </c>
      <c r="AD515" s="31">
        <f>DETAIL!AD515/1000</f>
        <v>407187.53200000001</v>
      </c>
      <c r="AE515" s="31">
        <f>DETAIL!AE515/1000</f>
        <v>429119.35700000002</v>
      </c>
      <c r="AF515" s="31">
        <f>DETAIL!AF515/1000</f>
        <v>445665.391</v>
      </c>
      <c r="AG515" s="31">
        <f>DETAIL!AG515/1000</f>
        <v>374771.47499999998</v>
      </c>
      <c r="AH515" s="31">
        <f>DETAIL!AH515/1000</f>
        <v>396992.375</v>
      </c>
      <c r="AI515" s="31">
        <f>DETAIL!AI515/1000</f>
        <v>460657.46600000001</v>
      </c>
      <c r="AJ515" s="31">
        <f>DETAIL!AJ515/1000</f>
        <v>471026.80300000001</v>
      </c>
      <c r="AK515" s="31">
        <f>DETAIL!AK515/1000</f>
        <v>463327.48800000001</v>
      </c>
      <c r="AL515" s="31">
        <f>DETAIL!AL515/1000</f>
        <v>435270.663</v>
      </c>
      <c r="AM515" s="31">
        <f>DETAIL!AM515/1000</f>
        <v>388468.75799999997</v>
      </c>
      <c r="AN515" s="31">
        <f>DETAIL!AN515/1000</f>
        <v>371505.17099999997</v>
      </c>
      <c r="AO515" s="31">
        <f>DETAIL!AO515/1000</f>
        <v>361118.59100000001</v>
      </c>
      <c r="AP515" s="31">
        <f>DETAIL!AP515/1000</f>
        <v>313128.848</v>
      </c>
      <c r="AQ515" s="31">
        <f>DETAIL!AQ515/1000</f>
        <v>286450.59499999997</v>
      </c>
      <c r="AR515" s="31">
        <f>DETAIL!AR515/1000</f>
        <v>277911.77399999998</v>
      </c>
      <c r="AS515" s="31">
        <f>DETAIL!AS515/1000</f>
        <v>264199.37599999999</v>
      </c>
      <c r="AT515" s="31">
        <f>DETAIL!AT515/1000</f>
        <v>238009.02900000001</v>
      </c>
    </row>
    <row r="516" spans="1:46" ht="13.35" customHeight="1">
      <c r="B516"/>
      <c r="C516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41"/>
      <c r="AC516" s="41"/>
      <c r="AD516" s="23"/>
      <c r="AE516" s="23"/>
      <c r="AF516" s="23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</row>
    <row r="517" spans="1:46" s="3" customFormat="1" ht="13.35" customHeight="1">
      <c r="A517" s="3" t="s">
        <v>168</v>
      </c>
      <c r="B517"/>
      <c r="C517"/>
      <c r="AB517" s="8"/>
      <c r="AC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</row>
    <row r="518" spans="1:46" ht="13.35" customHeight="1">
      <c r="A518" s="28" t="s">
        <v>3</v>
      </c>
      <c r="B518" s="31">
        <f>DETAIL!B518/1000</f>
        <v>149847.65880999999</v>
      </c>
      <c r="C518" s="31">
        <f>DETAIL!C518/1000</f>
        <v>140483.77887000001</v>
      </c>
      <c r="D518" s="31">
        <f>DETAIL!D518/1000</f>
        <v>134372.5</v>
      </c>
      <c r="E518" s="31">
        <f>DETAIL!E518/1000</f>
        <v>138492.402</v>
      </c>
      <c r="F518" s="31">
        <f>DETAIL!F518/1000</f>
        <v>140223.709</v>
      </c>
      <c r="G518" s="31">
        <f>DETAIL!G518/1000</f>
        <v>132640.90100000001</v>
      </c>
      <c r="H518" s="31">
        <f>DETAIL!H518/1000</f>
        <v>123649.73</v>
      </c>
      <c r="I518" s="31">
        <f>DETAIL!I518/1000</f>
        <v>116102.19899999999</v>
      </c>
      <c r="J518" s="31">
        <f>DETAIL!J518/1000</f>
        <v>97392.343999999997</v>
      </c>
      <c r="K518" s="31">
        <f>DETAIL!K518/1000</f>
        <v>88164.203999999998</v>
      </c>
      <c r="L518" s="31">
        <f>DETAIL!L518/1000</f>
        <v>79847.828999999998</v>
      </c>
      <c r="M518" s="31">
        <f>DETAIL!M518/1000</f>
        <v>78376.47</v>
      </c>
      <c r="N518" s="31">
        <f>DETAIL!N518/1000</f>
        <v>76562.195999999996</v>
      </c>
      <c r="O518" s="31">
        <f>DETAIL!O518/1000</f>
        <v>78209.096999999994</v>
      </c>
      <c r="P518" s="31">
        <f>DETAIL!P518/1000</f>
        <v>83277.941999999995</v>
      </c>
      <c r="Q518" s="31">
        <f>DETAIL!Q518/1000</f>
        <v>82665.740000000005</v>
      </c>
      <c r="R518" s="31">
        <f>DETAIL!R518/1000</f>
        <v>76778.680999999997</v>
      </c>
      <c r="S518" s="31">
        <f>DETAIL!S518/1000</f>
        <v>66954.111000000004</v>
      </c>
      <c r="T518" s="31">
        <f>DETAIL!T518/1000</f>
        <v>58966.387000000002</v>
      </c>
      <c r="U518" s="31">
        <f>DETAIL!U518/1000</f>
        <v>49046.006000000001</v>
      </c>
      <c r="V518" s="31">
        <f>DETAIL!V518/1000</f>
        <v>44781.298000000003</v>
      </c>
      <c r="W518" s="31">
        <f>DETAIL!W518/1000</f>
        <v>41026.550000000003</v>
      </c>
      <c r="X518" s="31">
        <f>DETAIL!X518/1000</f>
        <v>40137.78</v>
      </c>
      <c r="Y518" s="31">
        <f>DETAIL!Y518/1000</f>
        <v>34991.955000000002</v>
      </c>
      <c r="Z518" s="31">
        <f>DETAIL!Z518/1000</f>
        <v>32410.716</v>
      </c>
      <c r="AA518" s="31">
        <f>DETAIL!AA518/1000</f>
        <v>29215.607</v>
      </c>
      <c r="AB518" s="31">
        <f>DETAIL!AB518/1000</f>
        <v>25986.045999999998</v>
      </c>
      <c r="AC518" s="31">
        <f>DETAIL!AC518/1000</f>
        <v>21585.332999999999</v>
      </c>
      <c r="AD518" s="31">
        <f>DETAIL!AD518/1000</f>
        <v>21435.202000000001</v>
      </c>
      <c r="AE518" s="31">
        <f>DETAIL!AE518/1000</f>
        <v>22030.429</v>
      </c>
      <c r="AF518" s="31">
        <f>DETAIL!AF518/1000</f>
        <v>24747.373</v>
      </c>
      <c r="AG518" s="31">
        <f>DETAIL!AG518/1000</f>
        <v>25928.148000000001</v>
      </c>
      <c r="AH518" s="31">
        <f>DETAIL!AH518/1000</f>
        <v>26293.519</v>
      </c>
      <c r="AI518" s="47">
        <f>DETAIL!AI518/1000</f>
        <v>27545.972000000002</v>
      </c>
      <c r="AJ518" s="47">
        <f>DETAIL!AJ518/1000</f>
        <v>27629.49</v>
      </c>
      <c r="AK518" s="47">
        <f>DETAIL!AK518/1000</f>
        <v>26813.093000000001</v>
      </c>
      <c r="AL518" s="47">
        <f>DETAIL!AL518/1000</f>
        <v>25623.52</v>
      </c>
      <c r="AM518" s="47">
        <f>DETAIL!AM518/1000</f>
        <v>23889.816999999999</v>
      </c>
      <c r="AN518" s="47">
        <f>DETAIL!AN518/1000</f>
        <v>19186.938999999998</v>
      </c>
      <c r="AO518" s="47">
        <f>DETAIL!AO518/1000</f>
        <v>16834.984</v>
      </c>
      <c r="AP518" s="47">
        <f>DETAIL!AP518/1000</f>
        <v>14152.013999999999</v>
      </c>
      <c r="AQ518" s="47">
        <f>DETAIL!AQ518/1000</f>
        <v>12323.749</v>
      </c>
      <c r="AR518" s="47">
        <f>DETAIL!AR518/1000</f>
        <v>10294.721</v>
      </c>
      <c r="AS518" s="47">
        <f>DETAIL!AS518/1000</f>
        <v>8371.3420000000006</v>
      </c>
      <c r="AT518" s="47">
        <f>DETAIL!AT518/1000</f>
        <v>8839.991</v>
      </c>
    </row>
    <row r="519" spans="1:46" ht="13.35" customHeight="1">
      <c r="A519" s="28" t="s">
        <v>4</v>
      </c>
      <c r="B519" s="31">
        <f>DETAIL!B519/1000</f>
        <v>40488.283839999996</v>
      </c>
      <c r="C519" s="31">
        <f>DETAIL!C519/1000</f>
        <v>51650.132079999996</v>
      </c>
      <c r="D519" s="31">
        <f>DETAIL!D519/1000</f>
        <v>62051.368000000002</v>
      </c>
      <c r="E519" s="31">
        <f>DETAIL!E519/1000</f>
        <v>58842.896999999997</v>
      </c>
      <c r="F519" s="31">
        <f>DETAIL!F519/1000</f>
        <v>49307.120999999999</v>
      </c>
      <c r="G519" s="31">
        <f>DETAIL!G519/1000</f>
        <v>40606.379000000001</v>
      </c>
      <c r="H519" s="31">
        <f>DETAIL!H519/1000</f>
        <v>36075.913999999997</v>
      </c>
      <c r="I519" s="31">
        <f>DETAIL!I519/1000</f>
        <v>34249.156000000003</v>
      </c>
      <c r="J519" s="31">
        <f>DETAIL!J519/1000</f>
        <v>37332.370999999999</v>
      </c>
      <c r="K519" s="31">
        <f>DETAIL!K519/1000</f>
        <v>20509.204000000002</v>
      </c>
      <c r="L519" s="31">
        <f>DETAIL!L519/1000</f>
        <v>18830.772000000001</v>
      </c>
      <c r="M519" s="31">
        <f>DETAIL!M519/1000</f>
        <v>24105.200000000001</v>
      </c>
      <c r="N519" s="31">
        <f>DETAIL!N519/1000</f>
        <v>18499.998</v>
      </c>
      <c r="O519" s="31">
        <f>DETAIL!O519/1000</f>
        <v>20765.003000000001</v>
      </c>
      <c r="P519" s="31">
        <f>DETAIL!P519/1000</f>
        <v>18252.127</v>
      </c>
      <c r="Q519" s="31">
        <f>DETAIL!Q519/1000</f>
        <v>27012.091</v>
      </c>
      <c r="R519" s="31">
        <f>DETAIL!R519/1000</f>
        <v>22631.137999999999</v>
      </c>
      <c r="S519" s="31">
        <f>DETAIL!S519/1000</f>
        <v>20240.892</v>
      </c>
      <c r="T519" s="31">
        <f>DETAIL!T519/1000</f>
        <v>22559.842000000001</v>
      </c>
      <c r="U519" s="31">
        <f>DETAIL!U519/1000</f>
        <v>15226.517</v>
      </c>
      <c r="V519" s="31">
        <f>DETAIL!V519/1000</f>
        <v>13113.800999999999</v>
      </c>
      <c r="W519" s="31">
        <f>DETAIL!W519/1000</f>
        <v>16835.862000000001</v>
      </c>
      <c r="X519" s="31">
        <f>DETAIL!X519/1000</f>
        <v>16240.421</v>
      </c>
      <c r="Y519" s="31">
        <f>DETAIL!Y519/1000</f>
        <v>13465.598</v>
      </c>
      <c r="Z519" s="31">
        <f>DETAIL!Z519/1000</f>
        <v>9923.6229999999996</v>
      </c>
      <c r="AA519" s="31">
        <f>DETAIL!AA519/1000</f>
        <v>10351.588</v>
      </c>
      <c r="AB519" s="31">
        <f>DETAIL!AB519/1000</f>
        <v>8914.4470000000001</v>
      </c>
      <c r="AC519" s="31">
        <f>DETAIL!AC519/1000</f>
        <v>8032.652</v>
      </c>
      <c r="AD519" s="31">
        <f>DETAIL!AD519/1000</f>
        <v>6981.2569999999996</v>
      </c>
      <c r="AE519" s="31">
        <f>DETAIL!AE519/1000</f>
        <v>6974.2730000000001</v>
      </c>
      <c r="AF519" s="31">
        <f>DETAIL!AF519/1000</f>
        <v>6607.2709999999997</v>
      </c>
      <c r="AG519" s="47">
        <f>DETAIL!AG519/1000</f>
        <v>6546.1229999999996</v>
      </c>
      <c r="AH519" s="47">
        <f>DETAIL!AH519/1000</f>
        <v>6699.835</v>
      </c>
      <c r="AI519" s="47">
        <f>DETAIL!AI519/1000</f>
        <v>6106.4459999999999</v>
      </c>
      <c r="AJ519" s="47">
        <f>DETAIL!AJ519/1000</f>
        <v>6692.2969999999996</v>
      </c>
      <c r="AK519" s="47">
        <f>DETAIL!AK519/1000</f>
        <v>6753.3990000000003</v>
      </c>
      <c r="AL519" s="47">
        <f>DETAIL!AL519/1000</f>
        <v>7063.6220000000003</v>
      </c>
      <c r="AM519" s="47">
        <f>DETAIL!AM519/1000</f>
        <v>4772.3760000000002</v>
      </c>
      <c r="AN519" s="47">
        <f>DETAIL!AN519/1000</f>
        <v>3387.076</v>
      </c>
      <c r="AO519" s="47">
        <f>DETAIL!AO519/1000</f>
        <v>2629.2550000000001</v>
      </c>
      <c r="AP519" s="47">
        <f>DETAIL!AP519/1000</f>
        <v>2540.0430000000001</v>
      </c>
      <c r="AQ519" s="47">
        <f>DETAIL!AQ519/1000</f>
        <v>1901.155</v>
      </c>
      <c r="AR519" s="47">
        <f>DETAIL!AR519/1000</f>
        <v>1778.3789999999999</v>
      </c>
      <c r="AS519" s="47">
        <f>DETAIL!AS519/1000</f>
        <v>1486.0039999999999</v>
      </c>
      <c r="AT519" s="47">
        <f>DETAIL!AT519/1000</f>
        <v>1479.462</v>
      </c>
    </row>
    <row r="520" spans="1:46" ht="13.35" customHeight="1">
      <c r="A520" s="28" t="s">
        <v>5</v>
      </c>
      <c r="B520" s="31">
        <f>DETAIL!B520/1000</f>
        <v>752.12482</v>
      </c>
      <c r="C520" s="31">
        <f>DETAIL!C520/1000</f>
        <v>573.47209999999995</v>
      </c>
      <c r="D520" s="31">
        <f>DETAIL!D520/1000</f>
        <v>876.82899999999995</v>
      </c>
      <c r="E520" s="31">
        <f>DETAIL!E520/1000</f>
        <v>783.82100000000003</v>
      </c>
      <c r="F520" s="31">
        <f>DETAIL!F520/1000</f>
        <v>936.99199999999996</v>
      </c>
      <c r="G520" s="31">
        <f>DETAIL!G520/1000</f>
        <v>853.60699999999997</v>
      </c>
      <c r="H520" s="31">
        <f>DETAIL!H520/1000</f>
        <v>969.46500000000003</v>
      </c>
      <c r="I520" s="31">
        <f>DETAIL!I520/1000</f>
        <v>648.80200000000002</v>
      </c>
      <c r="J520" s="31">
        <f>DETAIL!J520/1000</f>
        <v>0</v>
      </c>
      <c r="K520" s="31">
        <f>DETAIL!K520/1000</f>
        <v>175.113</v>
      </c>
      <c r="L520" s="31">
        <f>DETAIL!L520/1000</f>
        <v>177.09399999999999</v>
      </c>
      <c r="M520" s="31">
        <f>DETAIL!M520/1000</f>
        <v>18.992999999999999</v>
      </c>
      <c r="N520" s="31">
        <f>DETAIL!N520/1000</f>
        <v>0</v>
      </c>
      <c r="O520" s="31">
        <f>DETAIL!O520/1000</f>
        <v>0</v>
      </c>
      <c r="P520" s="31">
        <f>DETAIL!P520/1000</f>
        <v>0</v>
      </c>
      <c r="Q520" s="31">
        <f>DETAIL!Q520/1000</f>
        <v>0</v>
      </c>
      <c r="R520" s="31">
        <f>DETAIL!R520/1000</f>
        <v>0</v>
      </c>
      <c r="S520" s="31">
        <f>DETAIL!S520/1000</f>
        <v>0</v>
      </c>
      <c r="T520" s="31">
        <f>DETAIL!T520/1000</f>
        <v>0</v>
      </c>
      <c r="U520" s="31">
        <f>DETAIL!U520/1000</f>
        <v>0</v>
      </c>
      <c r="V520" s="31">
        <f>DETAIL!V520/1000</f>
        <v>75.385999999999996</v>
      </c>
      <c r="W520" s="31">
        <f>DETAIL!W520/1000</f>
        <v>258.52699999999999</v>
      </c>
      <c r="X520" s="31">
        <f>DETAIL!X520/1000</f>
        <v>501.05500000000001</v>
      </c>
      <c r="Y520" s="31">
        <f>DETAIL!Y520/1000</f>
        <v>0</v>
      </c>
      <c r="Z520" s="31">
        <f>DETAIL!Z520/1000</f>
        <v>0</v>
      </c>
      <c r="AA520" s="31">
        <f>DETAIL!AA520/1000</f>
        <v>0</v>
      </c>
      <c r="AB520" s="31">
        <f>DETAIL!AB520/1000</f>
        <v>0</v>
      </c>
      <c r="AC520" s="31">
        <f>DETAIL!AC520/1000</f>
        <v>0</v>
      </c>
      <c r="AD520" s="31">
        <f>DETAIL!AD520/1000</f>
        <v>0</v>
      </c>
      <c r="AE520" s="31">
        <f>DETAIL!AE520/1000</f>
        <v>0</v>
      </c>
      <c r="AF520" s="31">
        <f>DETAIL!AF520/1000</f>
        <v>0</v>
      </c>
      <c r="AG520" s="47">
        <f>DETAIL!AG520/1000</f>
        <v>0</v>
      </c>
      <c r="AH520" s="47">
        <f>DETAIL!AH520/1000</f>
        <v>0</v>
      </c>
      <c r="AI520" s="47">
        <f>DETAIL!AI520/1000</f>
        <v>0</v>
      </c>
      <c r="AJ520" s="47">
        <f>DETAIL!AJ520/1000</f>
        <v>0</v>
      </c>
      <c r="AK520" s="47">
        <f>DETAIL!AK520/1000</f>
        <v>0</v>
      </c>
      <c r="AL520" s="47">
        <f>DETAIL!AL520/1000</f>
        <v>0</v>
      </c>
      <c r="AM520" s="47">
        <f>DETAIL!AM520/1000</f>
        <v>0</v>
      </c>
      <c r="AN520" s="47">
        <f>DETAIL!AN520/1000</f>
        <v>0</v>
      </c>
      <c r="AO520" s="47">
        <f>DETAIL!AO520/1000</f>
        <v>0</v>
      </c>
      <c r="AP520" s="47">
        <f>DETAIL!AP520/1000</f>
        <v>0</v>
      </c>
      <c r="AQ520" s="47">
        <f>DETAIL!AQ520/1000</f>
        <v>0</v>
      </c>
      <c r="AR520" s="47">
        <f>DETAIL!AR520/1000</f>
        <v>0</v>
      </c>
      <c r="AS520" s="47">
        <f>DETAIL!AS520/1000</f>
        <v>378.089</v>
      </c>
      <c r="AT520" s="47">
        <f>DETAIL!AT520/1000</f>
        <v>449</v>
      </c>
    </row>
    <row r="521" spans="1:46" ht="13.35" customHeight="1">
      <c r="A521" s="26" t="s">
        <v>6</v>
      </c>
      <c r="B521" s="31">
        <f>DETAIL!B521/1000</f>
        <v>-1550.9339200000002</v>
      </c>
      <c r="C521" s="31">
        <f>DETAIL!C521/1000</f>
        <v>-1004.893</v>
      </c>
      <c r="D521" s="24">
        <f>DETAIL!D521/1000</f>
        <v>-1864.01</v>
      </c>
      <c r="E521" s="24">
        <f>DETAIL!E521/1000</f>
        <v>-309.57</v>
      </c>
      <c r="F521" s="24">
        <f>DETAIL!F521/1000</f>
        <v>-1099.393</v>
      </c>
      <c r="G521" s="24">
        <f>DETAIL!G521/1000</f>
        <v>-625.36699999999996</v>
      </c>
      <c r="H521" s="24">
        <f>DETAIL!H521/1000</f>
        <v>-114.874</v>
      </c>
      <c r="I521" s="24">
        <f>DETAIL!I521/1000</f>
        <v>-46.27</v>
      </c>
      <c r="J521" s="24">
        <f>DETAIL!J521/1000</f>
        <v>-169.05699999999999</v>
      </c>
      <c r="K521" s="24">
        <f>DETAIL!K521/1000</f>
        <v>-733.64499999999998</v>
      </c>
      <c r="L521" s="24">
        <f>DETAIL!L521/1000</f>
        <v>-316.87799999999999</v>
      </c>
      <c r="M521" s="24">
        <f>DETAIL!M521/1000</f>
        <v>-238.47</v>
      </c>
      <c r="N521" s="24">
        <f>DETAIL!N521/1000</f>
        <v>-484.19</v>
      </c>
      <c r="O521" s="24">
        <f>DETAIL!O521/1000</f>
        <v>-418.09100000000001</v>
      </c>
      <c r="P521" s="24">
        <f>DETAIL!P521/1000</f>
        <v>-51.545999999999999</v>
      </c>
      <c r="Q521" s="24">
        <f>DETAIL!Q521/1000</f>
        <v>-265.09699999999998</v>
      </c>
      <c r="R521" s="24">
        <f>DETAIL!R521/1000</f>
        <v>-689.28099999999995</v>
      </c>
      <c r="S521" s="24">
        <f>DETAIL!S521/1000</f>
        <v>-86.858999999999995</v>
      </c>
      <c r="T521" s="24">
        <f>DETAIL!T521/1000</f>
        <v>-225.81299999999999</v>
      </c>
      <c r="U521" s="24">
        <f>DETAIL!U521/1000</f>
        <v>-65.66</v>
      </c>
      <c r="V521" s="24">
        <f>DETAIL!V521/1000</f>
        <v>-108.322</v>
      </c>
      <c r="W521" s="24">
        <f>DETAIL!W521/1000</f>
        <v>-47.14</v>
      </c>
      <c r="X521" s="24">
        <f>DETAIL!X521/1000</f>
        <v>-16.88</v>
      </c>
      <c r="Y521" s="24">
        <f>DETAIL!Y521/1000</f>
        <v>0</v>
      </c>
      <c r="Z521" s="24">
        <f>DETAIL!Z521/1000</f>
        <v>-32.820999999999998</v>
      </c>
      <c r="AA521" s="24">
        <f>DETAIL!AA521/1000</f>
        <v>-49.823</v>
      </c>
      <c r="AB521" s="24">
        <f>DETAIL!AB521/1000</f>
        <v>-690.45</v>
      </c>
      <c r="AC521" s="24">
        <f>DETAIL!AC521/1000</f>
        <v>-1E-3</v>
      </c>
      <c r="AD521" s="24">
        <f>DETAIL!AD521/1000</f>
        <v>-6.7000000000000004E-2</v>
      </c>
      <c r="AE521" s="24">
        <f>DETAIL!AE521/1000</f>
        <v>-1.121</v>
      </c>
      <c r="AF521" s="24">
        <f>DETAIL!AF521/1000</f>
        <v>-32.561</v>
      </c>
      <c r="AG521" s="47">
        <f>DETAIL!AG521/1000</f>
        <v>-43.906999999999996</v>
      </c>
      <c r="AH521" s="47">
        <f>DETAIL!AH521/1000</f>
        <v>-18.870999999999999</v>
      </c>
      <c r="AI521" s="47">
        <f>DETAIL!AI521/1000</f>
        <v>-117.996</v>
      </c>
      <c r="AJ521" s="47">
        <f>DETAIL!AJ521/1000</f>
        <v>-0.70799999999999996</v>
      </c>
      <c r="AK521" s="47">
        <f>DETAIL!AK521/1000</f>
        <v>-83.040999999999997</v>
      </c>
      <c r="AL521" s="47">
        <f>DETAIL!AL521/1000</f>
        <v>-8.3970000000000002</v>
      </c>
      <c r="AM521" s="47">
        <f>DETAIL!AM521/1000</f>
        <v>-70.986000000000004</v>
      </c>
      <c r="AN521" s="47">
        <f>DETAIL!AN521/1000</f>
        <v>-32.039000000000001</v>
      </c>
      <c r="AO521" s="47">
        <f>DETAIL!AO521/1000</f>
        <v>-3.383</v>
      </c>
      <c r="AP521" s="47">
        <f>DETAIL!AP521/1000</f>
        <v>-5.7240000000000002</v>
      </c>
      <c r="AQ521" s="47">
        <f>DETAIL!AQ521/1000</f>
        <v>-11.811999999999999</v>
      </c>
      <c r="AR521" s="47">
        <f>DETAIL!AR521/1000</f>
        <v>-4.0170000000000003</v>
      </c>
      <c r="AS521" s="47">
        <f>DETAIL!AS521/1000</f>
        <v>-39.082999999999998</v>
      </c>
      <c r="AT521" s="47">
        <f>DETAIL!AT521/1000</f>
        <v>-70.403000000000006</v>
      </c>
    </row>
    <row r="522" spans="1:46" ht="13.35" customHeight="1">
      <c r="A522" s="28" t="s">
        <v>8</v>
      </c>
      <c r="B522" s="31">
        <f>DETAIL!B522/1000</f>
        <v>188032.88391000003</v>
      </c>
      <c r="C522" s="31">
        <f>DETAIL!C522/1000</f>
        <v>190555.54584999999</v>
      </c>
      <c r="D522" s="31">
        <f>DETAIL!D522/1000</f>
        <v>193683.02900000001</v>
      </c>
      <c r="E522" s="31">
        <f>DETAIL!E522/1000</f>
        <v>196241.908</v>
      </c>
      <c r="F522" s="31">
        <f>DETAIL!F522/1000</f>
        <v>187494.44500000001</v>
      </c>
      <c r="G522" s="31">
        <f>DETAIL!G522/1000</f>
        <v>171768.30600000001</v>
      </c>
      <c r="H522" s="31">
        <f>DETAIL!H522/1000</f>
        <v>158641.30499999999</v>
      </c>
      <c r="I522" s="31">
        <f>DETAIL!I522/1000</f>
        <v>149656.283</v>
      </c>
      <c r="J522" s="31">
        <f>DETAIL!J522/1000</f>
        <v>134555.658</v>
      </c>
      <c r="K522" s="31">
        <f>DETAIL!K522/1000</f>
        <v>107764.65</v>
      </c>
      <c r="L522" s="31">
        <f>DETAIL!L522/1000</f>
        <v>98184.629000000001</v>
      </c>
      <c r="M522" s="31">
        <f>DETAIL!M522/1000</f>
        <v>102224.20699999999</v>
      </c>
      <c r="N522" s="31">
        <f>DETAIL!N522/1000</f>
        <v>94578.004000000001</v>
      </c>
      <c r="O522" s="31">
        <f>DETAIL!O522/1000</f>
        <v>98556.009000000005</v>
      </c>
      <c r="P522" s="31">
        <f>DETAIL!P522/1000</f>
        <v>101478.523</v>
      </c>
      <c r="Q522" s="31">
        <f>DETAIL!Q522/1000</f>
        <v>109412.734</v>
      </c>
      <c r="R522" s="31">
        <f>DETAIL!R522/1000</f>
        <v>98720.538</v>
      </c>
      <c r="S522" s="31">
        <f>DETAIL!S522/1000</f>
        <v>87108.144</v>
      </c>
      <c r="T522" s="31">
        <f>DETAIL!T522/1000</f>
        <v>81300.415999999997</v>
      </c>
      <c r="U522" s="31">
        <f>DETAIL!U522/1000</f>
        <v>64206.862999999998</v>
      </c>
      <c r="V522" s="31">
        <f>DETAIL!V522/1000</f>
        <v>57711.391000000003</v>
      </c>
      <c r="W522" s="31">
        <f>DETAIL!W522/1000</f>
        <v>57556.745000000003</v>
      </c>
      <c r="X522" s="31">
        <f>DETAIL!X522/1000</f>
        <v>55860.266000000003</v>
      </c>
      <c r="Y522" s="31">
        <f>DETAIL!Y522/1000</f>
        <v>48457.553</v>
      </c>
      <c r="Z522" s="31">
        <f>DETAIL!Z522/1000</f>
        <v>42301.517999999996</v>
      </c>
      <c r="AA522" s="31">
        <f>DETAIL!AA522/1000</f>
        <v>39517.372000000003</v>
      </c>
      <c r="AB522" s="31">
        <f>DETAIL!AB522/1000</f>
        <v>34210.042999999998</v>
      </c>
      <c r="AC522" s="31">
        <f>DETAIL!AC522/1000</f>
        <v>29617.984</v>
      </c>
      <c r="AD522" s="31">
        <f>DETAIL!AD522/1000</f>
        <v>28416.392</v>
      </c>
      <c r="AE522" s="31">
        <f>DETAIL!AE522/1000</f>
        <v>29003.580999999998</v>
      </c>
      <c r="AF522" s="31">
        <f>DETAIL!AF522/1000</f>
        <v>31322.082999999999</v>
      </c>
      <c r="AG522" s="31">
        <f>DETAIL!AG522/1000</f>
        <v>32430.364000000001</v>
      </c>
      <c r="AH522" s="31">
        <f>DETAIL!AH522/1000</f>
        <v>32974.483</v>
      </c>
      <c r="AI522" s="31">
        <f>DETAIL!AI522/1000</f>
        <v>33534.421999999999</v>
      </c>
      <c r="AJ522" s="31">
        <f>DETAIL!AJ522/1000</f>
        <v>34321.078999999998</v>
      </c>
      <c r="AK522" s="31">
        <f>DETAIL!AK522/1000</f>
        <v>33483.451000000001</v>
      </c>
      <c r="AL522" s="31">
        <f>DETAIL!AL522/1000</f>
        <v>32678.744999999999</v>
      </c>
      <c r="AM522" s="31">
        <f>DETAIL!AM522/1000</f>
        <v>28591.206999999999</v>
      </c>
      <c r="AN522" s="31">
        <f>DETAIL!AN522/1000</f>
        <v>22541.975999999999</v>
      </c>
      <c r="AO522" s="31">
        <f>DETAIL!AO522/1000</f>
        <v>19460.856</v>
      </c>
      <c r="AP522" s="31">
        <f>DETAIL!AP522/1000</f>
        <v>16686.332999999999</v>
      </c>
      <c r="AQ522" s="31">
        <f>DETAIL!AQ522/1000</f>
        <v>14213.092000000001</v>
      </c>
      <c r="AR522" s="31">
        <f>DETAIL!AR522/1000</f>
        <v>12069.083000000001</v>
      </c>
      <c r="AS522" s="31">
        <f>DETAIL!AS522/1000</f>
        <v>9440.1740000000009</v>
      </c>
      <c r="AT522" s="31">
        <f>DETAIL!AT522/1000</f>
        <v>9800.0499999999993</v>
      </c>
    </row>
    <row r="523" spans="1:46" ht="13.35" customHeight="1">
      <c r="B523"/>
      <c r="C5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41"/>
      <c r="AC523" s="41"/>
      <c r="AD523" s="23"/>
      <c r="AE523" s="23"/>
      <c r="AF523" s="23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</row>
    <row r="524" spans="1:46" s="3" customFormat="1" ht="13.35" customHeight="1">
      <c r="A524" s="3" t="s">
        <v>169</v>
      </c>
      <c r="B524"/>
      <c r="C524"/>
      <c r="AB524" s="8"/>
      <c r="AC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</row>
    <row r="525" spans="1:46" ht="13.35" customHeight="1">
      <c r="A525" s="28" t="s">
        <v>3</v>
      </c>
      <c r="B525" s="31">
        <f>DETAIL!B525/1000</f>
        <v>592012.70967999997</v>
      </c>
      <c r="C525" s="31">
        <f>DETAIL!C525/1000</f>
        <v>570869.67004999996</v>
      </c>
      <c r="D525" s="31">
        <f>DETAIL!D525/1000</f>
        <v>539651.62899999996</v>
      </c>
      <c r="E525" s="31">
        <f>DETAIL!E525/1000</f>
        <v>593183.25199999998</v>
      </c>
      <c r="F525" s="31">
        <f>DETAIL!F525/1000</f>
        <v>559692.21600000001</v>
      </c>
      <c r="G525" s="31">
        <f>DETAIL!G525/1000</f>
        <v>531560.00899999996</v>
      </c>
      <c r="H525" s="31">
        <f>DETAIL!H525/1000</f>
        <v>494369.64600000001</v>
      </c>
      <c r="I525" s="31">
        <f>DETAIL!I525/1000</f>
        <v>451927.70400000003</v>
      </c>
      <c r="J525" s="31">
        <f>DETAIL!J525/1000</f>
        <v>400873.27500000002</v>
      </c>
      <c r="K525" s="31">
        <f>DETAIL!K525/1000</f>
        <v>389962.723</v>
      </c>
      <c r="L525" s="31">
        <f>DETAIL!L525/1000</f>
        <v>365415.56699999998</v>
      </c>
      <c r="M525" s="31">
        <f>DETAIL!M525/1000</f>
        <v>372738.75</v>
      </c>
      <c r="N525" s="31">
        <f>DETAIL!N525/1000</f>
        <v>383804.255</v>
      </c>
      <c r="O525" s="31">
        <f>DETAIL!O525/1000</f>
        <v>392367.98499999999</v>
      </c>
      <c r="P525" s="31">
        <f>DETAIL!P525/1000</f>
        <v>411779.89399999997</v>
      </c>
      <c r="Q525" s="31">
        <f>DETAIL!Q525/1000</f>
        <v>398925.01799999998</v>
      </c>
      <c r="R525" s="31">
        <f>DETAIL!R525/1000</f>
        <v>369046.76899999997</v>
      </c>
      <c r="S525" s="31">
        <f>DETAIL!S525/1000</f>
        <v>330164.93300000002</v>
      </c>
      <c r="T525" s="31">
        <f>DETAIL!T525/1000</f>
        <v>300234.58500000002</v>
      </c>
      <c r="U525" s="31">
        <f>DETAIL!U525/1000</f>
        <v>279963.35399999999</v>
      </c>
      <c r="V525" s="31">
        <f>DETAIL!V525/1000</f>
        <v>266798.83</v>
      </c>
      <c r="W525" s="31">
        <f>DETAIL!W525/1000</f>
        <v>240949.459</v>
      </c>
      <c r="X525" s="31">
        <f>DETAIL!X525/1000</f>
        <v>231883.06</v>
      </c>
      <c r="Y525" s="31">
        <f>DETAIL!Y525/1000</f>
        <v>214118.53599999999</v>
      </c>
      <c r="Z525" s="31">
        <f>DETAIL!Z525/1000</f>
        <v>198547.31099999999</v>
      </c>
      <c r="AA525" s="31">
        <f>DETAIL!AA525/1000</f>
        <v>186386.33</v>
      </c>
      <c r="AB525" s="31">
        <f>DETAIL!AB525/1000</f>
        <v>174125.70499999999</v>
      </c>
      <c r="AC525" s="31">
        <f>DETAIL!AC525/1000</f>
        <v>158696.49799999999</v>
      </c>
      <c r="AD525" s="31">
        <f>DETAIL!AD525/1000</f>
        <v>149477.106</v>
      </c>
      <c r="AE525" s="31">
        <f>DETAIL!AE525/1000</f>
        <v>148854.37899999999</v>
      </c>
      <c r="AF525" s="31">
        <f>DETAIL!AF525/1000</f>
        <v>160177.82199999999</v>
      </c>
      <c r="AG525" s="31">
        <f>DETAIL!AG525/1000</f>
        <v>142419.45499999999</v>
      </c>
      <c r="AH525" s="31">
        <f>DETAIL!AH525/1000</f>
        <v>138083.4</v>
      </c>
      <c r="AI525" s="47">
        <f>DETAIL!AI525/1000</f>
        <v>163570.476</v>
      </c>
      <c r="AJ525" s="47">
        <f>DETAIL!AJ525/1000</f>
        <v>160322.55100000001</v>
      </c>
      <c r="AK525" s="47">
        <f>DETAIL!AK525/1000</f>
        <v>144860.55799999999</v>
      </c>
      <c r="AL525" s="47">
        <f>DETAIL!AL525/1000</f>
        <v>134328.59099999999</v>
      </c>
      <c r="AM525" s="47">
        <f>DETAIL!AM525/1000</f>
        <v>124094.234</v>
      </c>
      <c r="AN525" s="47">
        <f>DETAIL!AN525/1000</f>
        <v>108141.9</v>
      </c>
      <c r="AO525" s="47">
        <f>DETAIL!AO525/1000</f>
        <v>95420.516000000003</v>
      </c>
      <c r="AP525" s="47">
        <f>DETAIL!AP525/1000</f>
        <v>85153.645999999993</v>
      </c>
      <c r="AQ525" s="47">
        <f>DETAIL!AQ525/1000</f>
        <v>80078.510999999999</v>
      </c>
      <c r="AR525" s="47">
        <f>DETAIL!AR525/1000</f>
        <v>73362.987999999998</v>
      </c>
      <c r="AS525" s="47">
        <f>DETAIL!AS525/1000</f>
        <v>68231.453999999998</v>
      </c>
      <c r="AT525" s="47">
        <f>DETAIL!AT525/1000</f>
        <v>68493.653999999995</v>
      </c>
    </row>
    <row r="526" spans="1:46" ht="13.35" customHeight="1">
      <c r="A526" s="28" t="s">
        <v>4</v>
      </c>
      <c r="B526" s="31">
        <f>DETAIL!B526/1000</f>
        <v>1752277.34898</v>
      </c>
      <c r="C526" s="31">
        <f>DETAIL!C526/1000</f>
        <v>1764617.2348800001</v>
      </c>
      <c r="D526" s="31">
        <f>DETAIL!D526/1000</f>
        <v>2073502.1440000001</v>
      </c>
      <c r="E526" s="31">
        <f>DETAIL!E526/1000</f>
        <v>1588137.236</v>
      </c>
      <c r="F526" s="31">
        <f>DETAIL!F526/1000</f>
        <v>1300603.169</v>
      </c>
      <c r="G526" s="31">
        <f>DETAIL!G526/1000</f>
        <v>1251208.844</v>
      </c>
      <c r="H526" s="31">
        <f>DETAIL!H526/1000</f>
        <v>1205039.385</v>
      </c>
      <c r="I526" s="31">
        <f>DETAIL!I526/1000</f>
        <v>1170452.017</v>
      </c>
      <c r="J526" s="31">
        <f>DETAIL!J526/1000</f>
        <v>1049800.757</v>
      </c>
      <c r="K526" s="31">
        <f>DETAIL!K526/1000</f>
        <v>1105584.0970000001</v>
      </c>
      <c r="L526" s="31">
        <f>DETAIL!L526/1000</f>
        <v>1057769.567</v>
      </c>
      <c r="M526" s="31">
        <f>DETAIL!M526/1000</f>
        <v>1133231.183</v>
      </c>
      <c r="N526" s="31">
        <f>DETAIL!N526/1000</f>
        <v>1185764.71</v>
      </c>
      <c r="O526" s="31">
        <f>DETAIL!O526/1000</f>
        <v>1234538.0959999999</v>
      </c>
      <c r="P526" s="31">
        <f>DETAIL!P526/1000</f>
        <v>1273671.82</v>
      </c>
      <c r="Q526" s="31">
        <f>DETAIL!Q526/1000</f>
        <v>1313280.169</v>
      </c>
      <c r="R526" s="31">
        <f>DETAIL!R526/1000</f>
        <v>1217874.209</v>
      </c>
      <c r="S526" s="31">
        <f>DETAIL!S526/1000</f>
        <v>1231576.4010000001</v>
      </c>
      <c r="T526" s="31">
        <f>DETAIL!T526/1000</f>
        <v>1209289.132</v>
      </c>
      <c r="U526" s="31">
        <f>DETAIL!U526/1000</f>
        <v>1163502.2590000001</v>
      </c>
      <c r="V526" s="31">
        <f>DETAIL!V526/1000</f>
        <v>1203815.4580000001</v>
      </c>
      <c r="W526" s="31">
        <f>DETAIL!W526/1000</f>
        <v>1187547.5789999999</v>
      </c>
      <c r="X526" s="31">
        <f>DETAIL!X526/1000</f>
        <v>831890.54500000004</v>
      </c>
      <c r="Y526" s="31">
        <f>DETAIL!Y526/1000</f>
        <v>703832.66</v>
      </c>
      <c r="Z526" s="31">
        <f>DETAIL!Z526/1000</f>
        <v>593578.46900000004</v>
      </c>
      <c r="AA526" s="31">
        <f>DETAIL!AA526/1000</f>
        <v>315979.098</v>
      </c>
      <c r="AB526" s="31">
        <f>DETAIL!AB526/1000</f>
        <v>311056.16499999998</v>
      </c>
      <c r="AC526" s="31">
        <f>DETAIL!AC526/1000</f>
        <v>280995.68699999998</v>
      </c>
      <c r="AD526" s="31">
        <f>DETAIL!AD526/1000</f>
        <v>271031.02399999998</v>
      </c>
      <c r="AE526" s="31">
        <f>DETAIL!AE526/1000</f>
        <v>278654.516</v>
      </c>
      <c r="AF526" s="31">
        <f>DETAIL!AF526/1000</f>
        <v>214629.29199999999</v>
      </c>
      <c r="AG526" s="47">
        <f>DETAIL!AG526/1000</f>
        <v>192712.14799999999</v>
      </c>
      <c r="AH526" s="47">
        <f>DETAIL!AH526/1000</f>
        <v>156358.18400000001</v>
      </c>
      <c r="AI526" s="47">
        <f>DETAIL!AI526/1000</f>
        <v>156815.87299999999</v>
      </c>
      <c r="AJ526" s="47">
        <f>DETAIL!AJ526/1000</f>
        <v>144209.761</v>
      </c>
      <c r="AK526" s="47">
        <f>DETAIL!AK526/1000</f>
        <v>97018.032999999996</v>
      </c>
      <c r="AL526" s="47">
        <f>DETAIL!AL526/1000</f>
        <v>70711.709000000003</v>
      </c>
      <c r="AM526" s="47">
        <f>DETAIL!AM526/1000</f>
        <v>62876.853999999999</v>
      </c>
      <c r="AN526" s="47">
        <f>DETAIL!AN526/1000</f>
        <v>53806.580999999998</v>
      </c>
      <c r="AO526" s="47">
        <f>DETAIL!AO526/1000</f>
        <v>41897.699000000001</v>
      </c>
      <c r="AP526" s="47">
        <f>DETAIL!AP526/1000</f>
        <v>37286.1</v>
      </c>
      <c r="AQ526" s="47">
        <f>DETAIL!AQ526/1000</f>
        <v>27499.341</v>
      </c>
      <c r="AR526" s="47">
        <f>DETAIL!AR526/1000</f>
        <v>28981.994999999999</v>
      </c>
      <c r="AS526" s="47">
        <f>DETAIL!AS526/1000</f>
        <v>36273</v>
      </c>
      <c r="AT526" s="47">
        <f>DETAIL!AT526/1000</f>
        <v>38299.017</v>
      </c>
    </row>
    <row r="527" spans="1:46" ht="13.35" customHeight="1">
      <c r="A527" s="28" t="s">
        <v>5</v>
      </c>
      <c r="B527" s="31">
        <f>DETAIL!B527/1000</f>
        <v>21912.044100000003</v>
      </c>
      <c r="C527" s="31">
        <f>DETAIL!C527/1000</f>
        <v>20447.514019999999</v>
      </c>
      <c r="D527" s="31">
        <f>DETAIL!D527/1000</f>
        <v>18259.914000000001</v>
      </c>
      <c r="E527" s="31">
        <f>DETAIL!E527/1000</f>
        <v>14711.864</v>
      </c>
      <c r="F527" s="31">
        <f>DETAIL!F527/1000</f>
        <v>26550.839</v>
      </c>
      <c r="G527" s="31">
        <f>DETAIL!G527/1000</f>
        <v>25893.522000000001</v>
      </c>
      <c r="H527" s="31">
        <f>DETAIL!H527/1000</f>
        <v>27911.421999999999</v>
      </c>
      <c r="I527" s="31">
        <f>DETAIL!I527/1000</f>
        <v>21625.088</v>
      </c>
      <c r="J527" s="31">
        <f>DETAIL!J527/1000</f>
        <v>18387.489000000001</v>
      </c>
      <c r="K527" s="31">
        <f>DETAIL!K527/1000</f>
        <v>22657.092000000001</v>
      </c>
      <c r="L527" s="31">
        <f>DETAIL!L527/1000</f>
        <v>16213.156000000001</v>
      </c>
      <c r="M527" s="31">
        <f>DETAIL!M527/1000</f>
        <v>17205.264999999999</v>
      </c>
      <c r="N527" s="31">
        <f>DETAIL!N527/1000</f>
        <v>15431.64</v>
      </c>
      <c r="O527" s="31">
        <f>DETAIL!O527/1000</f>
        <v>16144.046</v>
      </c>
      <c r="P527" s="31">
        <f>DETAIL!P527/1000</f>
        <v>19041.897000000001</v>
      </c>
      <c r="Q527" s="31">
        <f>DETAIL!Q527/1000</f>
        <v>21245.929</v>
      </c>
      <c r="R527" s="31">
        <f>DETAIL!R527/1000</f>
        <v>17753.14</v>
      </c>
      <c r="S527" s="31">
        <f>DETAIL!S527/1000</f>
        <v>13613.464</v>
      </c>
      <c r="T527" s="31">
        <f>DETAIL!T527/1000</f>
        <v>6500.2420000000002</v>
      </c>
      <c r="U527" s="31">
        <f>DETAIL!U527/1000</f>
        <v>6990.982</v>
      </c>
      <c r="V527" s="31">
        <f>DETAIL!V527/1000</f>
        <v>3393.4609999999998</v>
      </c>
      <c r="W527" s="31">
        <f>DETAIL!W527/1000</f>
        <v>5025.433</v>
      </c>
      <c r="X527" s="31">
        <f>DETAIL!X527/1000</f>
        <v>3170.0309999999999</v>
      </c>
      <c r="Y527" s="31">
        <f>DETAIL!Y527/1000</f>
        <v>3477.317</v>
      </c>
      <c r="Z527" s="31">
        <f>DETAIL!Z527/1000</f>
        <v>839.80700000000002</v>
      </c>
      <c r="AA527" s="31">
        <f>DETAIL!AA527/1000</f>
        <v>384.71600000000001</v>
      </c>
      <c r="AB527" s="31">
        <f>DETAIL!AB527/1000</f>
        <v>291.09800000000001</v>
      </c>
      <c r="AC527" s="31">
        <f>DETAIL!AC527/1000</f>
        <v>434.59300000000002</v>
      </c>
      <c r="AD527" s="31">
        <f>DETAIL!AD527/1000</f>
        <v>676.66</v>
      </c>
      <c r="AE527" s="31">
        <f>DETAIL!AE527/1000</f>
        <v>7013.0709999999999</v>
      </c>
      <c r="AF527" s="31">
        <f>DETAIL!AF527/1000</f>
        <v>14652.710999999999</v>
      </c>
      <c r="AG527" s="47">
        <f>DETAIL!AG527/1000</f>
        <v>15642.21</v>
      </c>
      <c r="AH527" s="47">
        <f>DETAIL!AH527/1000</f>
        <v>14835.814</v>
      </c>
      <c r="AI527" s="47">
        <f>DETAIL!AI527/1000</f>
        <v>14453.31</v>
      </c>
      <c r="AJ527" s="47">
        <f>DETAIL!AJ527/1000</f>
        <v>12124.464</v>
      </c>
      <c r="AK527" s="47">
        <f>DETAIL!AK527/1000</f>
        <v>10768.424999999999</v>
      </c>
      <c r="AL527" s="47">
        <f>DETAIL!AL527/1000</f>
        <v>10014.061</v>
      </c>
      <c r="AM527" s="47">
        <f>DETAIL!AM527/1000</f>
        <v>8846.2379999999994</v>
      </c>
      <c r="AN527" s="47">
        <f>DETAIL!AN527/1000</f>
        <v>7056.35</v>
      </c>
      <c r="AO527" s="47">
        <f>DETAIL!AO527/1000</f>
        <v>4106.1459999999997</v>
      </c>
      <c r="AP527" s="47">
        <f>DETAIL!AP527/1000</f>
        <v>2886.3420000000001</v>
      </c>
      <c r="AQ527" s="47">
        <f>DETAIL!AQ527/1000</f>
        <v>2665.7240000000002</v>
      </c>
      <c r="AR527" s="47">
        <f>DETAIL!AR527/1000</f>
        <v>2819.7739999999999</v>
      </c>
      <c r="AS527" s="47">
        <f>DETAIL!AS527/1000</f>
        <v>3378.134</v>
      </c>
      <c r="AT527" s="47">
        <f>DETAIL!AT527/1000</f>
        <v>6017.5550000000003</v>
      </c>
    </row>
    <row r="528" spans="1:46" ht="13.35" customHeight="1">
      <c r="A528" s="26" t="s">
        <v>6</v>
      </c>
      <c r="B528" s="31">
        <f>DETAIL!B528/1000</f>
        <v>-76224.275439999998</v>
      </c>
      <c r="C528" s="31">
        <f>DETAIL!C528/1000</f>
        <v>-16111.463</v>
      </c>
      <c r="D528" s="24">
        <f>DETAIL!D528/1000</f>
        <v>-23363.737000000001</v>
      </c>
      <c r="E528" s="24">
        <f>DETAIL!E528/1000</f>
        <v>-14228.834000000001</v>
      </c>
      <c r="F528" s="24">
        <f>DETAIL!F528/1000</f>
        <v>-19251.387999999999</v>
      </c>
      <c r="G528" s="24">
        <f>DETAIL!G528/1000</f>
        <v>-9426.2919999999995</v>
      </c>
      <c r="H528" s="24">
        <f>DETAIL!H528/1000</f>
        <v>-12961.919</v>
      </c>
      <c r="I528" s="24">
        <f>DETAIL!I528/1000</f>
        <v>-5359.6610000000001</v>
      </c>
      <c r="J528" s="24">
        <f>DETAIL!J528/1000</f>
        <v>-7104.4210000000003</v>
      </c>
      <c r="K528" s="24">
        <f>DETAIL!K528/1000</f>
        <v>-2770.6779999999999</v>
      </c>
      <c r="L528" s="24">
        <f>DETAIL!L528/1000</f>
        <v>-12218.814</v>
      </c>
      <c r="M528" s="24">
        <f>DETAIL!M528/1000</f>
        <v>-8477.723</v>
      </c>
      <c r="N528" s="24">
        <f>DETAIL!N528/1000</f>
        <v>-25618.31</v>
      </c>
      <c r="O528" s="24">
        <f>DETAIL!O528/1000</f>
        <v>-28713.958999999999</v>
      </c>
      <c r="P528" s="24">
        <f>DETAIL!P528/1000</f>
        <v>-11198.844999999999</v>
      </c>
      <c r="Q528" s="24">
        <f>DETAIL!Q528/1000</f>
        <v>-29861.116000000002</v>
      </c>
      <c r="R528" s="24">
        <f>DETAIL!R528/1000</f>
        <v>-18896.126</v>
      </c>
      <c r="S528" s="24">
        <f>DETAIL!S528/1000</f>
        <v>-34249.216</v>
      </c>
      <c r="T528" s="24">
        <f>DETAIL!T528/1000</f>
        <v>-35237.432000000001</v>
      </c>
      <c r="U528" s="24">
        <f>DETAIL!U528/1000</f>
        <v>-4427.5159999999996</v>
      </c>
      <c r="V528" s="24">
        <f>DETAIL!V528/1000</f>
        <v>-25974.057000000001</v>
      </c>
      <c r="W528" s="24">
        <f>DETAIL!W528/1000</f>
        <v>-8548.4310000000005</v>
      </c>
      <c r="X528" s="24">
        <f>DETAIL!X528/1000</f>
        <v>-11469.019</v>
      </c>
      <c r="Y528" s="24">
        <f>DETAIL!Y528/1000</f>
        <v>-7526.9290000000001</v>
      </c>
      <c r="Z528" s="24">
        <f>DETAIL!Z528/1000</f>
        <v>-559.471</v>
      </c>
      <c r="AA528" s="24">
        <f>DETAIL!AA528/1000</f>
        <v>-10378.107</v>
      </c>
      <c r="AB528" s="24">
        <f>DETAIL!AB528/1000</f>
        <v>-12861.138000000001</v>
      </c>
      <c r="AC528" s="24">
        <f>DETAIL!AC528/1000</f>
        <v>-18982.185000000001</v>
      </c>
      <c r="AD528" s="24">
        <f>DETAIL!AD528/1000</f>
        <v>-523.81899999999996</v>
      </c>
      <c r="AE528" s="24">
        <f>DETAIL!AE528/1000</f>
        <v>-5894.335</v>
      </c>
      <c r="AF528" s="24">
        <f>DETAIL!AF528/1000</f>
        <v>-8581.1540000000005</v>
      </c>
      <c r="AG528" s="47">
        <f>DETAIL!AG528/1000</f>
        <v>-4518.9350000000004</v>
      </c>
      <c r="AH528" s="47">
        <f>DETAIL!AH528/1000</f>
        <v>-11211.486999999999</v>
      </c>
      <c r="AI528" s="47">
        <f>DETAIL!AI528/1000</f>
        <v>-5132.9070000000002</v>
      </c>
      <c r="AJ528" s="47">
        <f>DETAIL!AJ528/1000</f>
        <v>-788.27200000000005</v>
      </c>
      <c r="AK528" s="47">
        <f>DETAIL!AK528/1000</f>
        <v>-888.65700000000004</v>
      </c>
      <c r="AL528" s="47">
        <f>DETAIL!AL528/1000</f>
        <v>-784.42399999999998</v>
      </c>
      <c r="AM528" s="47">
        <f>DETAIL!AM528/1000</f>
        <v>-476.48099999999999</v>
      </c>
      <c r="AN528" s="47">
        <f>DETAIL!AN528/1000</f>
        <v>-1000.486</v>
      </c>
      <c r="AO528" s="47">
        <f>DETAIL!AO528/1000</f>
        <v>-696.80700000000002</v>
      </c>
      <c r="AP528" s="47">
        <f>DETAIL!AP528/1000</f>
        <v>-1172.6990000000001</v>
      </c>
      <c r="AQ528" s="47">
        <f>DETAIL!AQ528/1000</f>
        <v>-249.02199999999999</v>
      </c>
      <c r="AR528" s="47">
        <f>DETAIL!AR528/1000</f>
        <v>-586.12</v>
      </c>
      <c r="AS528" s="47">
        <f>DETAIL!AS528/1000</f>
        <v>-893.71900000000005</v>
      </c>
      <c r="AT528" s="47">
        <f>DETAIL!AT528/1000</f>
        <v>-1722.241</v>
      </c>
    </row>
    <row r="529" spans="1:46" ht="13.35" customHeight="1">
      <c r="A529" s="28" t="s">
        <v>8</v>
      </c>
      <c r="B529" s="31">
        <f>DETAIL!B529/1000</f>
        <v>2246153.73912</v>
      </c>
      <c r="C529" s="31">
        <f>DETAIL!C529/1000</f>
        <v>2298927.9279100006</v>
      </c>
      <c r="D529" s="31">
        <f>DETAIL!D529/1000</f>
        <v>2571530.122</v>
      </c>
      <c r="E529" s="31">
        <f>DETAIL!E529/1000</f>
        <v>2152379.79</v>
      </c>
      <c r="F529" s="31">
        <f>DETAIL!F529/1000</f>
        <v>1814493.1580000001</v>
      </c>
      <c r="G529" s="31">
        <f>DETAIL!G529/1000</f>
        <v>1747449.0390000001</v>
      </c>
      <c r="H529" s="31">
        <f>DETAIL!H529/1000</f>
        <v>1658535.69</v>
      </c>
      <c r="I529" s="31">
        <f>DETAIL!I529/1000</f>
        <v>1595394.9720000001</v>
      </c>
      <c r="J529" s="31">
        <f>DETAIL!J529/1000</f>
        <v>1425182.122</v>
      </c>
      <c r="K529" s="31">
        <f>DETAIL!K529/1000</f>
        <v>1470119.05</v>
      </c>
      <c r="L529" s="31">
        <f>DETAIL!L529/1000</f>
        <v>1394753.1640000001</v>
      </c>
      <c r="M529" s="31">
        <f>DETAIL!M529/1000</f>
        <v>1480286.9450000001</v>
      </c>
      <c r="N529" s="31">
        <f>DETAIL!N529/1000</f>
        <v>1528519.0149999999</v>
      </c>
      <c r="O529" s="31">
        <f>DETAIL!O529/1000</f>
        <v>1582048.0759999999</v>
      </c>
      <c r="P529" s="31">
        <f>DETAIL!P529/1000</f>
        <v>1655210.9720000001</v>
      </c>
      <c r="Q529" s="31">
        <f>DETAIL!Q529/1000</f>
        <v>1661098.142</v>
      </c>
      <c r="R529" s="31">
        <f>DETAIL!R529/1000</f>
        <v>1550271.7120000001</v>
      </c>
      <c r="S529" s="31">
        <f>DETAIL!S529/1000</f>
        <v>1513878.6540000001</v>
      </c>
      <c r="T529" s="31">
        <f>DETAIL!T529/1000</f>
        <v>1467786.0430000001</v>
      </c>
      <c r="U529" s="31">
        <f>DETAIL!U529/1000</f>
        <v>1432047.115</v>
      </c>
      <c r="V529" s="31">
        <f>DETAIL!V529/1000</f>
        <v>1441246.77</v>
      </c>
      <c r="W529" s="31">
        <f>DETAIL!W529/1000</f>
        <v>1414923.1740000001</v>
      </c>
      <c r="X529" s="31">
        <f>DETAIL!X529/1000</f>
        <v>1049134.5549999999</v>
      </c>
      <c r="Y529" s="31">
        <f>DETAIL!Y529/1000</f>
        <v>906946.95</v>
      </c>
      <c r="Z529" s="31">
        <f>DETAIL!Z529/1000</f>
        <v>790726.50199999998</v>
      </c>
      <c r="AA529" s="31">
        <f>DETAIL!AA529/1000</f>
        <v>491602.60499999998</v>
      </c>
      <c r="AB529" s="31">
        <f>DETAIL!AB529/1000</f>
        <v>472029.63400000002</v>
      </c>
      <c r="AC529" s="31">
        <f>DETAIL!AC529/1000</f>
        <v>420275.40700000001</v>
      </c>
      <c r="AD529" s="31">
        <f>DETAIL!AD529/1000</f>
        <v>419307.65100000001</v>
      </c>
      <c r="AE529" s="31">
        <f>DETAIL!AE529/1000</f>
        <v>414601.489</v>
      </c>
      <c r="AF529" s="31">
        <f>DETAIL!AF529/1000</f>
        <v>351573.24900000001</v>
      </c>
      <c r="AG529" s="31">
        <f>DETAIL!AG529/1000</f>
        <v>314970.45799999998</v>
      </c>
      <c r="AH529" s="31">
        <f>DETAIL!AH529/1000</f>
        <v>268394.283</v>
      </c>
      <c r="AI529" s="31">
        <f>DETAIL!AI529/1000</f>
        <v>300800.13199999998</v>
      </c>
      <c r="AJ529" s="31">
        <f>DETAIL!AJ529/1000</f>
        <v>291619.576</v>
      </c>
      <c r="AK529" s="31">
        <f>DETAIL!AK529/1000</f>
        <v>230221.50899999999</v>
      </c>
      <c r="AL529" s="31">
        <f>DETAIL!AL529/1000</f>
        <v>194241.815</v>
      </c>
      <c r="AM529" s="31">
        <f>DETAIL!AM529/1000</f>
        <v>177648.36900000001</v>
      </c>
      <c r="AN529" s="31">
        <f>DETAIL!AN529/1000</f>
        <v>153891.64499999999</v>
      </c>
      <c r="AO529" s="31">
        <f>DETAIL!AO529/1000</f>
        <v>132515.26199999999</v>
      </c>
      <c r="AP529" s="31">
        <f>DETAIL!AP529/1000</f>
        <v>118380.705</v>
      </c>
      <c r="AQ529" s="31">
        <f>DETAIL!AQ529/1000</f>
        <v>104663.106</v>
      </c>
      <c r="AR529" s="31">
        <f>DETAIL!AR529/1000</f>
        <v>98939.089000000007</v>
      </c>
      <c r="AS529" s="31">
        <f>DETAIL!AS529/1000</f>
        <v>100232.601</v>
      </c>
      <c r="AT529" s="31">
        <f>DETAIL!AT529/1000</f>
        <v>99052.875</v>
      </c>
    </row>
    <row r="530" spans="1:46" ht="13.35" customHeight="1">
      <c r="B530"/>
      <c r="C530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41"/>
      <c r="AC530" s="41"/>
      <c r="AD530" s="23"/>
      <c r="AE530" s="23"/>
      <c r="AF530" s="23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</row>
    <row r="531" spans="1:46" s="3" customFormat="1" ht="13.35" customHeight="1">
      <c r="A531" s="3" t="s">
        <v>83</v>
      </c>
      <c r="B531"/>
      <c r="C531"/>
      <c r="AB531" s="8"/>
      <c r="AC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</row>
    <row r="532" spans="1:46" ht="13.35" customHeight="1">
      <c r="A532" s="28" t="s">
        <v>3</v>
      </c>
      <c r="B532" s="31">
        <f>DETAIL!B532/1000</f>
        <v>0</v>
      </c>
      <c r="C532" s="31">
        <f>DETAIL!C532/1000</f>
        <v>0</v>
      </c>
      <c r="D532" s="31">
        <f>DETAIL!D532/1000</f>
        <v>0</v>
      </c>
      <c r="E532" s="31">
        <f>DETAIL!E532/1000</f>
        <v>0</v>
      </c>
      <c r="F532" s="31">
        <f>DETAIL!F532/1000</f>
        <v>0</v>
      </c>
      <c r="G532" s="31">
        <f>DETAIL!G532/1000</f>
        <v>0</v>
      </c>
      <c r="H532" s="31">
        <f>DETAIL!H532/1000</f>
        <v>0</v>
      </c>
      <c r="I532" s="31">
        <f>DETAIL!I532/1000</f>
        <v>0</v>
      </c>
      <c r="J532" s="31">
        <f>DETAIL!J532/1000</f>
        <v>0</v>
      </c>
      <c r="K532" s="31">
        <f>DETAIL!K532/1000</f>
        <v>0</v>
      </c>
      <c r="L532" s="31">
        <f>DETAIL!L532/1000</f>
        <v>0</v>
      </c>
      <c r="M532" s="31">
        <f>DETAIL!M532/1000</f>
        <v>0</v>
      </c>
      <c r="N532" s="31">
        <f>DETAIL!N532/1000</f>
        <v>0</v>
      </c>
      <c r="O532" s="31">
        <f>DETAIL!O532/1000</f>
        <v>0</v>
      </c>
      <c r="P532" s="31">
        <f>DETAIL!P532/1000</f>
        <v>0</v>
      </c>
      <c r="Q532" s="31">
        <f>DETAIL!Q532/1000</f>
        <v>0</v>
      </c>
      <c r="R532" s="31">
        <f>DETAIL!R532/1000</f>
        <v>0</v>
      </c>
      <c r="S532" s="31">
        <f>DETAIL!S532/1000</f>
        <v>0</v>
      </c>
      <c r="T532" s="31">
        <f>DETAIL!T532/1000</f>
        <v>0</v>
      </c>
      <c r="U532" s="31">
        <f>DETAIL!U532/1000</f>
        <v>0</v>
      </c>
      <c r="V532" s="31">
        <f>DETAIL!V532/1000</f>
        <v>0</v>
      </c>
      <c r="W532" s="31">
        <f>DETAIL!W532/1000</f>
        <v>0</v>
      </c>
      <c r="X532" s="31">
        <f>DETAIL!X532/1000</f>
        <v>13233.428</v>
      </c>
      <c r="Y532" s="31">
        <f>DETAIL!Y532/1000</f>
        <v>13028.9</v>
      </c>
      <c r="Z532" s="31">
        <f>DETAIL!Z532/1000</f>
        <v>12776.781999999999</v>
      </c>
      <c r="AA532" s="31">
        <f>DETAIL!AA532/1000</f>
        <v>12179.348</v>
      </c>
      <c r="AB532" s="31">
        <f>DETAIL!AB532/1000</f>
        <v>11746.636</v>
      </c>
      <c r="AC532" s="31">
        <f>DETAIL!AC532/1000</f>
        <v>12161.679</v>
      </c>
      <c r="AD532" s="31">
        <f>DETAIL!AD532/1000</f>
        <v>13017.118</v>
      </c>
      <c r="AE532" s="31">
        <f>DETAIL!AE532/1000</f>
        <v>12879.942999999999</v>
      </c>
      <c r="AF532" s="31">
        <f>DETAIL!AF532/1000</f>
        <v>14292.385</v>
      </c>
      <c r="AG532" s="31">
        <f>DETAIL!AG532/1000</f>
        <v>14109.893</v>
      </c>
      <c r="AH532" s="31">
        <f>DETAIL!AH532/1000</f>
        <v>13932.709000000001</v>
      </c>
      <c r="AI532" s="47">
        <f>DETAIL!AI532/1000</f>
        <v>13616.683999999999</v>
      </c>
      <c r="AJ532" s="47">
        <f>DETAIL!AJ532/1000</f>
        <v>12894.075000000001</v>
      </c>
      <c r="AK532" s="47">
        <f>DETAIL!AK532/1000</f>
        <v>11790.165000000001</v>
      </c>
      <c r="AL532" s="47">
        <f>DETAIL!AL532/1000</f>
        <v>10786.047</v>
      </c>
      <c r="AM532" s="47">
        <f>DETAIL!AM532/1000</f>
        <v>9992.9349999999995</v>
      </c>
      <c r="AN532" s="47">
        <f>DETAIL!AN532/1000</f>
        <v>9220.3349999999991</v>
      </c>
      <c r="AO532" s="47">
        <f>DETAIL!AO532/1000</f>
        <v>8352.6849999999995</v>
      </c>
      <c r="AP532" s="47">
        <f>DETAIL!AP532/1000</f>
        <v>7507.7269999999999</v>
      </c>
      <c r="AQ532" s="47">
        <f>DETAIL!AQ532/1000</f>
        <v>6702.5410000000002</v>
      </c>
      <c r="AR532" s="47">
        <f>DETAIL!AR532/1000</f>
        <v>5919.0510000000004</v>
      </c>
      <c r="AS532" s="47">
        <f>DETAIL!AS532/1000</f>
        <v>5378.9719999999998</v>
      </c>
      <c r="AT532" s="47">
        <f>DETAIL!AT532/1000</f>
        <v>5432.4340000000002</v>
      </c>
    </row>
    <row r="533" spans="1:46" ht="13.35" customHeight="1">
      <c r="A533" s="28" t="s">
        <v>4</v>
      </c>
      <c r="B533" s="31">
        <f>DETAIL!B533/1000</f>
        <v>0</v>
      </c>
      <c r="C533" s="31">
        <f>DETAIL!C533/1000</f>
        <v>0</v>
      </c>
      <c r="D533" s="31">
        <f>DETAIL!D533/1000</f>
        <v>0</v>
      </c>
      <c r="E533" s="31">
        <f>DETAIL!E533/1000</f>
        <v>0</v>
      </c>
      <c r="F533" s="31">
        <f>DETAIL!F533/1000</f>
        <v>0</v>
      </c>
      <c r="G533" s="31">
        <f>DETAIL!G533/1000</f>
        <v>0</v>
      </c>
      <c r="H533" s="31">
        <f>DETAIL!H533/1000</f>
        <v>0</v>
      </c>
      <c r="I533" s="31">
        <f>DETAIL!I533/1000</f>
        <v>0</v>
      </c>
      <c r="J533" s="31">
        <f>DETAIL!J533/1000</f>
        <v>0</v>
      </c>
      <c r="K533" s="31">
        <f>DETAIL!K533/1000</f>
        <v>0</v>
      </c>
      <c r="L533" s="31">
        <f>DETAIL!L533/1000</f>
        <v>0</v>
      </c>
      <c r="M533" s="31">
        <f>DETAIL!M533/1000</f>
        <v>0</v>
      </c>
      <c r="N533" s="31">
        <f>DETAIL!N533/1000</f>
        <v>0</v>
      </c>
      <c r="O533" s="31">
        <f>DETAIL!O533/1000</f>
        <v>0</v>
      </c>
      <c r="P533" s="31">
        <f>DETAIL!P533/1000</f>
        <v>0</v>
      </c>
      <c r="Q533" s="31">
        <f>DETAIL!Q533/1000</f>
        <v>0</v>
      </c>
      <c r="R533" s="31">
        <f>DETAIL!R533/1000</f>
        <v>0</v>
      </c>
      <c r="S533" s="31">
        <f>DETAIL!S533/1000</f>
        <v>0</v>
      </c>
      <c r="T533" s="31">
        <f>DETAIL!T533/1000</f>
        <v>0</v>
      </c>
      <c r="U533" s="31">
        <f>DETAIL!U533/1000</f>
        <v>0</v>
      </c>
      <c r="V533" s="31">
        <f>DETAIL!V533/1000</f>
        <v>0</v>
      </c>
      <c r="W533" s="31">
        <f>DETAIL!W533/1000</f>
        <v>0</v>
      </c>
      <c r="X533" s="31">
        <f>DETAIL!X533/1000</f>
        <v>635231.54200000002</v>
      </c>
      <c r="Y533" s="31">
        <f>DETAIL!Y533/1000</f>
        <v>582760.13899999997</v>
      </c>
      <c r="Z533" s="31">
        <f>DETAIL!Z533/1000</f>
        <v>493681.22499999998</v>
      </c>
      <c r="AA533" s="31">
        <f>DETAIL!AA533/1000</f>
        <v>426861.63400000002</v>
      </c>
      <c r="AB533" s="31">
        <f>DETAIL!AB533/1000</f>
        <v>387312.98599999998</v>
      </c>
      <c r="AC533" s="31">
        <f>DETAIL!AC533/1000</f>
        <v>334068.255</v>
      </c>
      <c r="AD533" s="31">
        <f>DETAIL!AD533/1000</f>
        <v>306835.49099999998</v>
      </c>
      <c r="AE533" s="31">
        <f>DETAIL!AE533/1000</f>
        <v>267373.80699999997</v>
      </c>
      <c r="AF533" s="31">
        <f>DETAIL!AF533/1000</f>
        <v>217561.70699999999</v>
      </c>
      <c r="AG533" s="47">
        <f>DETAIL!AG533/1000</f>
        <v>188099.94500000001</v>
      </c>
      <c r="AH533" s="47">
        <f>DETAIL!AH533/1000</f>
        <v>197742.20600000001</v>
      </c>
      <c r="AI533" s="47">
        <f>DETAIL!AI533/1000</f>
        <v>272429.58199999999</v>
      </c>
      <c r="AJ533" s="47">
        <f>DETAIL!AJ533/1000</f>
        <v>260675.98199999999</v>
      </c>
      <c r="AK533" s="47">
        <f>DETAIL!AK533/1000</f>
        <v>232411.886</v>
      </c>
      <c r="AL533" s="47">
        <f>DETAIL!AL533/1000</f>
        <v>202716.448</v>
      </c>
      <c r="AM533" s="47">
        <f>DETAIL!AM533/1000</f>
        <v>189509.74799999999</v>
      </c>
      <c r="AN533" s="47">
        <f>DETAIL!AN533/1000</f>
        <v>175475.96</v>
      </c>
      <c r="AO533" s="47">
        <f>DETAIL!AO533/1000</f>
        <v>157949.99600000001</v>
      </c>
      <c r="AP533" s="47">
        <f>DETAIL!AP533/1000</f>
        <v>147715.60999999999</v>
      </c>
      <c r="AQ533" s="47">
        <f>DETAIL!AQ533/1000</f>
        <v>139285.70800000001</v>
      </c>
      <c r="AR533" s="47">
        <f>DETAIL!AR533/1000</f>
        <v>131439.43900000001</v>
      </c>
      <c r="AS533" s="47">
        <f>DETAIL!AS533/1000</f>
        <v>116184.09</v>
      </c>
      <c r="AT533" s="47">
        <f>DETAIL!AT533/1000</f>
        <v>105483.012</v>
      </c>
    </row>
    <row r="534" spans="1:46" ht="13.35" customHeight="1">
      <c r="A534" s="28" t="s">
        <v>5</v>
      </c>
      <c r="B534" s="31">
        <f>DETAIL!B534/1000</f>
        <v>0</v>
      </c>
      <c r="C534" s="31">
        <f>DETAIL!C534/1000</f>
        <v>0</v>
      </c>
      <c r="D534" s="31">
        <f>DETAIL!D534/1000</f>
        <v>0</v>
      </c>
      <c r="E534" s="31">
        <f>DETAIL!E534/1000</f>
        <v>0</v>
      </c>
      <c r="F534" s="31">
        <f>DETAIL!F534/1000</f>
        <v>0</v>
      </c>
      <c r="G534" s="31">
        <f>DETAIL!G534/1000</f>
        <v>0</v>
      </c>
      <c r="H534" s="31">
        <f>DETAIL!H534/1000</f>
        <v>0</v>
      </c>
      <c r="I534" s="31">
        <f>DETAIL!I534/1000</f>
        <v>0</v>
      </c>
      <c r="J534" s="31">
        <f>DETAIL!J534/1000</f>
        <v>0</v>
      </c>
      <c r="K534" s="31">
        <f>DETAIL!K534/1000</f>
        <v>0</v>
      </c>
      <c r="L534" s="31">
        <f>DETAIL!L534/1000</f>
        <v>0</v>
      </c>
      <c r="M534" s="31">
        <f>DETAIL!M534/1000</f>
        <v>0</v>
      </c>
      <c r="N534" s="31">
        <f>DETAIL!N534/1000</f>
        <v>0</v>
      </c>
      <c r="O534" s="31">
        <f>DETAIL!O534/1000</f>
        <v>0</v>
      </c>
      <c r="P534" s="31">
        <f>DETAIL!P534/1000</f>
        <v>0</v>
      </c>
      <c r="Q534" s="31">
        <f>DETAIL!Q534/1000</f>
        <v>0</v>
      </c>
      <c r="R534" s="31">
        <f>DETAIL!R534/1000</f>
        <v>0</v>
      </c>
      <c r="S534" s="31">
        <f>DETAIL!S534/1000</f>
        <v>0</v>
      </c>
      <c r="T534" s="31">
        <f>DETAIL!T534/1000</f>
        <v>0</v>
      </c>
      <c r="U534" s="31">
        <f>DETAIL!U534/1000</f>
        <v>0</v>
      </c>
      <c r="V534" s="31">
        <f>DETAIL!V534/1000</f>
        <v>0</v>
      </c>
      <c r="W534" s="31">
        <f>DETAIL!W534/1000</f>
        <v>0</v>
      </c>
      <c r="X534" s="31">
        <f>DETAIL!X534/1000</f>
        <v>372386.97100000002</v>
      </c>
      <c r="Y534" s="31">
        <f>DETAIL!Y534/1000</f>
        <v>297390.44300000003</v>
      </c>
      <c r="Z534" s="31">
        <f>DETAIL!Z534/1000</f>
        <v>254992.40299999999</v>
      </c>
      <c r="AA534" s="31">
        <f>DETAIL!AA534/1000</f>
        <v>0</v>
      </c>
      <c r="AB534" s="31">
        <f>DETAIL!AB534/1000</f>
        <v>0</v>
      </c>
      <c r="AC534" s="31">
        <f>DETAIL!AC534/1000</f>
        <v>0</v>
      </c>
      <c r="AD534" s="31">
        <f>DETAIL!AD534/1000</f>
        <v>0</v>
      </c>
      <c r="AE534" s="31">
        <f>DETAIL!AE534/1000</f>
        <v>354.63299999999998</v>
      </c>
      <c r="AF534" s="31">
        <f>DETAIL!AF534/1000</f>
        <v>16129.753000000001</v>
      </c>
      <c r="AG534" s="47">
        <f>DETAIL!AG534/1000</f>
        <v>1098.633</v>
      </c>
      <c r="AH534" s="47">
        <f>DETAIL!AH534/1000</f>
        <v>994.96500000000003</v>
      </c>
      <c r="AI534" s="47">
        <f>DETAIL!AI534/1000</f>
        <v>950</v>
      </c>
      <c r="AJ534" s="47">
        <f>DETAIL!AJ534/1000</f>
        <v>402.44799999999998</v>
      </c>
      <c r="AK534" s="47">
        <f>DETAIL!AK534/1000</f>
        <v>0</v>
      </c>
      <c r="AL534" s="47">
        <f>DETAIL!AL534/1000</f>
        <v>123.55800000000001</v>
      </c>
      <c r="AM534" s="47">
        <f>DETAIL!AM534/1000</f>
        <v>0</v>
      </c>
      <c r="AN534" s="47">
        <f>DETAIL!AN534/1000</f>
        <v>0</v>
      </c>
      <c r="AO534" s="47">
        <f>DETAIL!AO534/1000</f>
        <v>0</v>
      </c>
      <c r="AP534" s="47">
        <f>DETAIL!AP534/1000</f>
        <v>0</v>
      </c>
      <c r="AQ534" s="47">
        <f>DETAIL!AQ534/1000</f>
        <v>0</v>
      </c>
      <c r="AR534" s="47">
        <f>DETAIL!AR534/1000</f>
        <v>45.685000000000002</v>
      </c>
      <c r="AS534" s="47">
        <f>DETAIL!AS534/1000</f>
        <v>194.66300000000001</v>
      </c>
      <c r="AT534" s="47">
        <f>DETAIL!AT534/1000</f>
        <v>218.46799999999999</v>
      </c>
    </row>
    <row r="535" spans="1:46" ht="13.35" customHeight="1">
      <c r="A535" s="26" t="s">
        <v>6</v>
      </c>
      <c r="B535" s="31">
        <f>DETAIL!B535/1000</f>
        <v>0</v>
      </c>
      <c r="C535" s="31">
        <f>DETAIL!C535/1000</f>
        <v>0</v>
      </c>
      <c r="D535" s="24">
        <f>DETAIL!D535/1000</f>
        <v>0</v>
      </c>
      <c r="E535" s="24">
        <f>DETAIL!E535/1000</f>
        <v>0</v>
      </c>
      <c r="F535" s="24">
        <f>DETAIL!F535/1000</f>
        <v>0</v>
      </c>
      <c r="G535" s="24">
        <f>DETAIL!G535/1000</f>
        <v>0</v>
      </c>
      <c r="H535" s="24">
        <f>DETAIL!H535/1000</f>
        <v>0</v>
      </c>
      <c r="I535" s="24">
        <f>DETAIL!I535/1000</f>
        <v>0</v>
      </c>
      <c r="J535" s="24">
        <f>DETAIL!J535/1000</f>
        <v>0</v>
      </c>
      <c r="K535" s="24">
        <f>DETAIL!K535/1000</f>
        <v>0</v>
      </c>
      <c r="L535" s="24">
        <f>DETAIL!L535/1000</f>
        <v>0</v>
      </c>
      <c r="M535" s="24">
        <f>DETAIL!M535/1000</f>
        <v>0</v>
      </c>
      <c r="N535" s="24">
        <f>DETAIL!N535/1000</f>
        <v>0</v>
      </c>
      <c r="O535" s="24">
        <f>DETAIL!O535/1000</f>
        <v>0</v>
      </c>
      <c r="P535" s="24">
        <f>DETAIL!P535/1000</f>
        <v>0</v>
      </c>
      <c r="Q535" s="24">
        <f>DETAIL!Q535/1000</f>
        <v>0</v>
      </c>
      <c r="R535" s="24">
        <f>DETAIL!R535/1000</f>
        <v>0</v>
      </c>
      <c r="S535" s="24">
        <f>DETAIL!S535/1000</f>
        <v>0</v>
      </c>
      <c r="T535" s="24">
        <f>DETAIL!T535/1000</f>
        <v>0</v>
      </c>
      <c r="U535" s="24">
        <f>DETAIL!U535/1000</f>
        <v>0</v>
      </c>
      <c r="V535" s="24">
        <f>DETAIL!V535/1000</f>
        <v>0</v>
      </c>
      <c r="W535" s="24">
        <f>DETAIL!W535/1000</f>
        <v>0</v>
      </c>
      <c r="X535" s="24">
        <f>DETAIL!X535/1000</f>
        <v>-20013.899000000001</v>
      </c>
      <c r="Y535" s="24">
        <f>DETAIL!Y535/1000</f>
        <v>-3284.431</v>
      </c>
      <c r="Z535" s="24">
        <f>DETAIL!Z535/1000</f>
        <v>-19.794</v>
      </c>
      <c r="AA535" s="24">
        <f>DETAIL!AA535/1000</f>
        <v>-1749.422</v>
      </c>
      <c r="AB535" s="24">
        <f>DETAIL!AB535/1000</f>
        <v>-2964.797</v>
      </c>
      <c r="AC535" s="24">
        <f>DETAIL!AC535/1000</f>
        <v>-945.97199999999998</v>
      </c>
      <c r="AD535" s="24">
        <f>DETAIL!AD535/1000</f>
        <v>-577.07299999999998</v>
      </c>
      <c r="AE535" s="24">
        <f>DETAIL!AE535/1000</f>
        <v>-5919.3389999999999</v>
      </c>
      <c r="AF535" s="24">
        <f>DETAIL!AF535/1000</f>
        <v>-4457.0919999999996</v>
      </c>
      <c r="AG535" s="47">
        <f>DETAIL!AG535/1000</f>
        <v>-14.089</v>
      </c>
      <c r="AH535" s="47">
        <f>DETAIL!AH535/1000</f>
        <v>-0.749</v>
      </c>
      <c r="AI535" s="47">
        <f>DETAIL!AI535/1000</f>
        <v>-1187.31</v>
      </c>
      <c r="AJ535" s="47">
        <f>DETAIL!AJ535/1000</f>
        <v>-17.692</v>
      </c>
      <c r="AK535" s="47">
        <f>DETAIL!AK535/1000</f>
        <v>-371.57799999999997</v>
      </c>
      <c r="AL535" s="47">
        <f>DETAIL!AL535/1000</f>
        <v>-1.2729999999999999</v>
      </c>
      <c r="AM535" s="47">
        <f>DETAIL!AM535/1000</f>
        <v>-461.77199999999999</v>
      </c>
      <c r="AN535" s="47">
        <f>DETAIL!AN535/1000</f>
        <v>-39.61</v>
      </c>
      <c r="AO535" s="47">
        <f>DETAIL!AO535/1000</f>
        <v>-151.02099999999999</v>
      </c>
      <c r="AP535" s="47">
        <f>DETAIL!AP535/1000</f>
        <v>-437.98399999999998</v>
      </c>
      <c r="AQ535" s="47">
        <f>DETAIL!AQ535/1000</f>
        <v>119.456</v>
      </c>
      <c r="AR535" s="47">
        <f>DETAIL!AR535/1000</f>
        <v>142.381</v>
      </c>
      <c r="AS535" s="47">
        <f>DETAIL!AS535/1000</f>
        <v>-343.98</v>
      </c>
      <c r="AT535" s="47">
        <f>DETAIL!AT535/1000</f>
        <v>-451.54700000000003</v>
      </c>
    </row>
    <row r="536" spans="1:46" ht="13.35" customHeight="1">
      <c r="A536" s="28" t="s">
        <v>8</v>
      </c>
      <c r="B536" s="31">
        <f>DETAIL!B536/1000</f>
        <v>0</v>
      </c>
      <c r="C536" s="31">
        <f>DETAIL!C536/1000</f>
        <v>0</v>
      </c>
      <c r="D536" s="31">
        <f>DETAIL!D536/1000</f>
        <v>0</v>
      </c>
      <c r="E536" s="31">
        <f>DETAIL!E536/1000</f>
        <v>0</v>
      </c>
      <c r="F536" s="31">
        <f>DETAIL!F536/1000</f>
        <v>0</v>
      </c>
      <c r="G536" s="31">
        <f>DETAIL!G536/1000</f>
        <v>0</v>
      </c>
      <c r="H536" s="31">
        <f>DETAIL!H536/1000</f>
        <v>0</v>
      </c>
      <c r="I536" s="31">
        <f>DETAIL!I536/1000</f>
        <v>0</v>
      </c>
      <c r="J536" s="31">
        <f>DETAIL!J536/1000</f>
        <v>0</v>
      </c>
      <c r="K536" s="31">
        <f>DETAIL!K536/1000</f>
        <v>0</v>
      </c>
      <c r="L536" s="31">
        <f>DETAIL!L536/1000</f>
        <v>0</v>
      </c>
      <c r="M536" s="31">
        <f>DETAIL!M536/1000</f>
        <v>0</v>
      </c>
      <c r="N536" s="31">
        <f>DETAIL!N536/1000</f>
        <v>0</v>
      </c>
      <c r="O536" s="31">
        <f>DETAIL!O536/1000</f>
        <v>0</v>
      </c>
      <c r="P536" s="31">
        <f>DETAIL!P536/1000</f>
        <v>0</v>
      </c>
      <c r="Q536" s="31">
        <f>DETAIL!Q536/1000</f>
        <v>0</v>
      </c>
      <c r="R536" s="31">
        <f>DETAIL!R536/1000</f>
        <v>0</v>
      </c>
      <c r="S536" s="31">
        <f>DETAIL!S536/1000</f>
        <v>0</v>
      </c>
      <c r="T536" s="31">
        <f>DETAIL!T536/1000</f>
        <v>0</v>
      </c>
      <c r="U536" s="31">
        <f>DETAIL!U536/1000</f>
        <v>0</v>
      </c>
      <c r="V536" s="31">
        <f>DETAIL!V536/1000</f>
        <v>0</v>
      </c>
      <c r="W536" s="31">
        <f>DETAIL!W536/1000</f>
        <v>0</v>
      </c>
      <c r="X536" s="31">
        <f>DETAIL!X536/1000</f>
        <v>256064.1</v>
      </c>
      <c r="Y536" s="31">
        <f>DETAIL!Y536/1000</f>
        <v>295114.16499999998</v>
      </c>
      <c r="Z536" s="31">
        <f>DETAIL!Z536/1000</f>
        <v>251445.81</v>
      </c>
      <c r="AA536" s="31">
        <f>DETAIL!AA536/1000</f>
        <v>437291.56</v>
      </c>
      <c r="AB536" s="31">
        <f>DETAIL!AB536/1000</f>
        <v>396094.82500000001</v>
      </c>
      <c r="AC536" s="31">
        <f>DETAIL!AC536/1000</f>
        <v>345283.962</v>
      </c>
      <c r="AD536" s="31">
        <f>DETAIL!AD536/1000</f>
        <v>319275.53600000002</v>
      </c>
      <c r="AE536" s="31">
        <f>DETAIL!AE536/1000</f>
        <v>273979.77799999999</v>
      </c>
      <c r="AF536" s="31">
        <f>DETAIL!AF536/1000</f>
        <v>211267.247</v>
      </c>
      <c r="AG536" s="31">
        <f>DETAIL!AG536/1000</f>
        <v>201097.11600000001</v>
      </c>
      <c r="AH536" s="31">
        <f>DETAIL!AH536/1000</f>
        <v>210679.201</v>
      </c>
      <c r="AI536" s="31">
        <f>DETAIL!AI536/1000</f>
        <v>283908.95600000001</v>
      </c>
      <c r="AJ536" s="31">
        <f>DETAIL!AJ536/1000</f>
        <v>273149.91700000002</v>
      </c>
      <c r="AK536" s="31">
        <f>DETAIL!AK536/1000</f>
        <v>243830.473</v>
      </c>
      <c r="AL536" s="31">
        <f>DETAIL!AL536/1000</f>
        <v>213377.66399999999</v>
      </c>
      <c r="AM536" s="31">
        <f>DETAIL!AM536/1000</f>
        <v>199040.91099999999</v>
      </c>
      <c r="AN536" s="31">
        <f>DETAIL!AN536/1000</f>
        <v>184656.685</v>
      </c>
      <c r="AO536" s="31">
        <f>DETAIL!AO536/1000</f>
        <v>166151.66</v>
      </c>
      <c r="AP536" s="31">
        <f>DETAIL!AP536/1000</f>
        <v>154785.353</v>
      </c>
      <c r="AQ536" s="31">
        <f>DETAIL!AQ536/1000</f>
        <v>146107.70499999999</v>
      </c>
      <c r="AR536" s="31">
        <f>DETAIL!AR536/1000</f>
        <v>137455.18599999999</v>
      </c>
      <c r="AS536" s="31">
        <f>DETAIL!AS536/1000</f>
        <v>121024.41899999999</v>
      </c>
      <c r="AT536" s="31">
        <f>DETAIL!AT536/1000</f>
        <v>110245.431</v>
      </c>
    </row>
    <row r="537" spans="1:46" ht="13.35" customHeight="1">
      <c r="B537"/>
      <c r="C537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41"/>
      <c r="AC537" s="41"/>
      <c r="AD537" s="23"/>
      <c r="AE537" s="23"/>
      <c r="AF537" s="23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</row>
    <row r="538" spans="1:46" s="3" customFormat="1" ht="13.35" customHeight="1">
      <c r="A538" s="3" t="s">
        <v>170</v>
      </c>
      <c r="B538"/>
      <c r="C538"/>
      <c r="AB538" s="8"/>
      <c r="AC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</row>
    <row r="539" spans="1:46" ht="13.35" customHeight="1">
      <c r="A539" s="28" t="s">
        <v>3</v>
      </c>
      <c r="B539" s="31">
        <f>DETAIL!B539/1000</f>
        <v>0</v>
      </c>
      <c r="C539" s="31">
        <f>DETAIL!C539/1000</f>
        <v>0</v>
      </c>
      <c r="D539" s="31">
        <f>DETAIL!D539/1000</f>
        <v>0</v>
      </c>
      <c r="E539" s="31">
        <f>DETAIL!E539/1000</f>
        <v>0</v>
      </c>
      <c r="F539" s="31">
        <f>DETAIL!F539/1000</f>
        <v>0</v>
      </c>
      <c r="G539" s="31">
        <f>DETAIL!G539/1000</f>
        <v>0</v>
      </c>
      <c r="H539" s="31">
        <f>DETAIL!H539/1000</f>
        <v>0</v>
      </c>
      <c r="I539" s="31">
        <f>DETAIL!I539/1000</f>
        <v>0</v>
      </c>
      <c r="J539" s="31">
        <f>DETAIL!J539/1000</f>
        <v>0</v>
      </c>
      <c r="K539" s="31">
        <f>DETAIL!K539/1000</f>
        <v>0</v>
      </c>
      <c r="L539" s="31">
        <f>DETAIL!L539/1000</f>
        <v>0</v>
      </c>
      <c r="M539" s="31">
        <f>DETAIL!M539/1000</f>
        <v>0</v>
      </c>
      <c r="N539" s="31">
        <f>DETAIL!N539/1000</f>
        <v>0</v>
      </c>
      <c r="O539" s="31">
        <f>DETAIL!O539/1000</f>
        <v>0</v>
      </c>
      <c r="P539" s="31">
        <f>DETAIL!P539/1000</f>
        <v>0</v>
      </c>
      <c r="Q539" s="31">
        <f>DETAIL!Q539/1000</f>
        <v>0</v>
      </c>
      <c r="R539" s="31">
        <f>DETAIL!R539/1000</f>
        <v>0</v>
      </c>
      <c r="S539" s="31">
        <f>DETAIL!S539/1000</f>
        <v>0</v>
      </c>
      <c r="T539" s="31">
        <f>DETAIL!T539/1000</f>
        <v>0</v>
      </c>
      <c r="U539" s="31">
        <f>DETAIL!U539/1000</f>
        <v>0</v>
      </c>
      <c r="V539" s="31">
        <f>DETAIL!V539/1000</f>
        <v>0</v>
      </c>
      <c r="W539" s="31">
        <f>DETAIL!W539/1000</f>
        <v>0</v>
      </c>
      <c r="X539" s="31">
        <f>DETAIL!X539/1000</f>
        <v>0</v>
      </c>
      <c r="Y539" s="31">
        <f>DETAIL!Y539/1000</f>
        <v>0</v>
      </c>
      <c r="Z539" s="31">
        <f>DETAIL!Z539/1000</f>
        <v>0</v>
      </c>
      <c r="AA539" s="31">
        <f>DETAIL!AA539/1000</f>
        <v>0</v>
      </c>
      <c r="AB539" s="31">
        <f>DETAIL!AB539/1000</f>
        <v>0</v>
      </c>
      <c r="AC539" s="31">
        <f>DETAIL!AC539/1000</f>
        <v>0</v>
      </c>
      <c r="AD539" s="31">
        <f>DETAIL!AD539/1000</f>
        <v>0</v>
      </c>
      <c r="AE539" s="31">
        <f>DETAIL!AE539/1000</f>
        <v>0</v>
      </c>
      <c r="AF539" s="31">
        <f>DETAIL!AF539/1000</f>
        <v>0</v>
      </c>
      <c r="AG539" s="49">
        <f>DETAIL!AG539/1000</f>
        <v>0</v>
      </c>
      <c r="AH539" s="49">
        <f>DETAIL!AH539/1000</f>
        <v>0</v>
      </c>
      <c r="AI539" s="49">
        <f>DETAIL!AI539/1000</f>
        <v>0</v>
      </c>
      <c r="AJ539" s="49">
        <f>DETAIL!AJ539/1000</f>
        <v>0</v>
      </c>
      <c r="AK539" s="49">
        <f>DETAIL!AK539/1000</f>
        <v>0</v>
      </c>
      <c r="AL539" s="49">
        <f>DETAIL!AL539/1000</f>
        <v>0</v>
      </c>
      <c r="AM539" s="49">
        <f>DETAIL!AM539/1000</f>
        <v>0</v>
      </c>
      <c r="AN539" s="49">
        <f>DETAIL!AN539/1000</f>
        <v>0</v>
      </c>
      <c r="AO539" s="49">
        <f>DETAIL!AO539/1000</f>
        <v>0</v>
      </c>
      <c r="AP539" s="49">
        <f>DETAIL!AP539/1000</f>
        <v>0</v>
      </c>
      <c r="AQ539" s="49">
        <f>DETAIL!AQ539/1000</f>
        <v>0</v>
      </c>
      <c r="AR539" s="49">
        <f>DETAIL!AR539/1000</f>
        <v>0</v>
      </c>
      <c r="AS539" s="49">
        <f>DETAIL!AS539/1000</f>
        <v>0</v>
      </c>
      <c r="AT539" s="49">
        <f>DETAIL!AT539/1000</f>
        <v>0</v>
      </c>
    </row>
    <row r="540" spans="1:46" ht="13.35" customHeight="1">
      <c r="A540" s="28" t="s">
        <v>4</v>
      </c>
      <c r="B540" s="31">
        <f>DETAIL!B540/1000</f>
        <v>3131094.4701100001</v>
      </c>
      <c r="C540" s="31">
        <f>DETAIL!C540/1000</f>
        <v>1921781.8452899999</v>
      </c>
      <c r="D540" s="31">
        <f>DETAIL!D540/1000</f>
        <v>2269646.554</v>
      </c>
      <c r="E540" s="31">
        <f>DETAIL!E540/1000</f>
        <v>2522746.531</v>
      </c>
      <c r="F540" s="31">
        <f>DETAIL!F540/1000</f>
        <v>830222.10499999998</v>
      </c>
      <c r="G540" s="31">
        <f>DETAIL!G540/1000</f>
        <v>1034600.579</v>
      </c>
      <c r="H540" s="31">
        <f>DETAIL!H540/1000</f>
        <v>872023.82200000004</v>
      </c>
      <c r="I540" s="31">
        <f>DETAIL!I540/1000</f>
        <v>783446.90399999998</v>
      </c>
      <c r="J540" s="31">
        <f>DETAIL!J540/1000</f>
        <v>1359134.8459999999</v>
      </c>
      <c r="K540" s="31">
        <f>DETAIL!K540/1000</f>
        <v>335141.34899999999</v>
      </c>
      <c r="L540" s="31">
        <f>DETAIL!L540/1000</f>
        <v>337074.424</v>
      </c>
      <c r="M540" s="31">
        <f>DETAIL!M540/1000</f>
        <v>507226.29300000001</v>
      </c>
      <c r="N540" s="31">
        <f>DETAIL!N540/1000</f>
        <v>207543.57800000001</v>
      </c>
      <c r="O540" s="31">
        <f>DETAIL!O540/1000</f>
        <v>184402.23199999999</v>
      </c>
      <c r="P540" s="31">
        <f>DETAIL!P540/1000</f>
        <v>110590.887</v>
      </c>
      <c r="Q540" s="31">
        <f>DETAIL!Q540/1000</f>
        <v>289592.663</v>
      </c>
      <c r="R540" s="31">
        <f>DETAIL!R540/1000</f>
        <v>165759.098</v>
      </c>
      <c r="S540" s="31">
        <f>DETAIL!S540/1000</f>
        <v>901329.69099999999</v>
      </c>
      <c r="T540" s="31">
        <f>DETAIL!T540/1000</f>
        <v>1418635.5009999999</v>
      </c>
      <c r="U540" s="31">
        <f>DETAIL!U540/1000</f>
        <v>1138127.06</v>
      </c>
      <c r="V540" s="31">
        <f>DETAIL!V540/1000</f>
        <v>1106142.0730000001</v>
      </c>
      <c r="W540" s="31">
        <f>DETAIL!W540/1000</f>
        <v>914973.34100000001</v>
      </c>
      <c r="X540" s="31">
        <f>DETAIL!X540/1000</f>
        <v>909464.56200000003</v>
      </c>
      <c r="Y540" s="31">
        <f>DETAIL!Y540/1000</f>
        <v>919738.29200000002</v>
      </c>
      <c r="Z540" s="31">
        <f>DETAIL!Z540/1000</f>
        <v>799761.96900000004</v>
      </c>
      <c r="AA540" s="31">
        <f>DETAIL!AA540/1000</f>
        <v>784478.99699999997</v>
      </c>
      <c r="AB540" s="31">
        <f>DETAIL!AB540/1000</f>
        <v>744805.93700000003</v>
      </c>
      <c r="AC540" s="31">
        <f>DETAIL!AC540/1000</f>
        <v>741496.29099999997</v>
      </c>
      <c r="AD540" s="31">
        <f>DETAIL!AD540/1000</f>
        <v>1144707.22</v>
      </c>
      <c r="AE540" s="31">
        <f>DETAIL!AE540/1000</f>
        <v>1098290.078</v>
      </c>
      <c r="AF540" s="31">
        <f>DETAIL!AF540/1000</f>
        <v>1094302.4129999999</v>
      </c>
      <c r="AG540" s="31">
        <f>DETAIL!AG540/1000</f>
        <v>982955.68200000003</v>
      </c>
      <c r="AH540" s="31">
        <f>DETAIL!AH540/1000</f>
        <v>835217.054</v>
      </c>
      <c r="AI540" s="47">
        <f>DETAIL!AI540/1000</f>
        <v>990100.92099999997</v>
      </c>
      <c r="AJ540" s="31">
        <f>DETAIL!AJ540/1000</f>
        <v>928965.86399999994</v>
      </c>
      <c r="AK540" s="31">
        <f>DETAIL!AK540/1000</f>
        <v>931195.19499999995</v>
      </c>
      <c r="AL540" s="31">
        <f>DETAIL!AL540/1000</f>
        <v>623367.01500000001</v>
      </c>
      <c r="AM540" s="31">
        <f>DETAIL!AM540/1000</f>
        <v>944040.42700000003</v>
      </c>
      <c r="AN540" s="31">
        <f>DETAIL!AN540/1000</f>
        <v>732499.38500000001</v>
      </c>
      <c r="AO540" s="31">
        <f>DETAIL!AO540/1000</f>
        <v>715268.24800000002</v>
      </c>
      <c r="AP540" s="31">
        <f>DETAIL!AP540/1000</f>
        <v>621934.06499999994</v>
      </c>
      <c r="AQ540" s="31">
        <f>DETAIL!AQ540/1000</f>
        <v>574274.679</v>
      </c>
      <c r="AR540" s="31">
        <f>DETAIL!AR540/1000</f>
        <v>448208.28200000001</v>
      </c>
      <c r="AS540" s="31">
        <f>DETAIL!AS540/1000</f>
        <v>407545.18400000001</v>
      </c>
      <c r="AT540" s="31">
        <f>DETAIL!AT540/1000</f>
        <v>599991.32799999998</v>
      </c>
    </row>
    <row r="541" spans="1:46" ht="13.35" customHeight="1">
      <c r="A541" s="28" t="s">
        <v>5</v>
      </c>
      <c r="B541" s="31">
        <f>DETAIL!B541/1000</f>
        <v>183337.49137</v>
      </c>
      <c r="C541" s="31">
        <f>DETAIL!C541/1000</f>
        <v>136892.48957000001</v>
      </c>
      <c r="D541" s="31">
        <f>DETAIL!D541/1000</f>
        <v>142496.696</v>
      </c>
      <c r="E541" s="31">
        <f>DETAIL!E541/1000</f>
        <v>121094.106</v>
      </c>
      <c r="F541" s="31">
        <f>DETAIL!F541/1000</f>
        <v>124780.69</v>
      </c>
      <c r="G541" s="31">
        <f>DETAIL!G541/1000</f>
        <v>125663.401</v>
      </c>
      <c r="H541" s="31">
        <f>DETAIL!H541/1000</f>
        <v>126572.591</v>
      </c>
      <c r="I541" s="31">
        <f>DETAIL!I541/1000</f>
        <v>133515.75899999999</v>
      </c>
      <c r="J541" s="31">
        <f>DETAIL!J541/1000</f>
        <v>117805.435</v>
      </c>
      <c r="K541" s="31">
        <f>DETAIL!K541/1000</f>
        <v>96882.717000000004</v>
      </c>
      <c r="L541" s="31">
        <f>DETAIL!L541/1000</f>
        <v>110047.253</v>
      </c>
      <c r="M541" s="31">
        <f>DETAIL!M541/1000</f>
        <v>131267.87100000001</v>
      </c>
      <c r="N541" s="31">
        <f>DETAIL!N541/1000</f>
        <v>128028.955</v>
      </c>
      <c r="O541" s="31">
        <f>DETAIL!O541/1000</f>
        <v>99508.254000000001</v>
      </c>
      <c r="P541" s="31">
        <f>DETAIL!P541/1000</f>
        <v>104637.62699999999</v>
      </c>
      <c r="Q541" s="31">
        <f>DETAIL!Q541/1000</f>
        <v>107364.442</v>
      </c>
      <c r="R541" s="31">
        <f>DETAIL!R541/1000</f>
        <v>128187.064</v>
      </c>
      <c r="S541" s="31">
        <f>DETAIL!S541/1000</f>
        <v>142712.489</v>
      </c>
      <c r="T541" s="31">
        <f>DETAIL!T541/1000</f>
        <v>120966.088</v>
      </c>
      <c r="U541" s="31">
        <f>DETAIL!U541/1000</f>
        <v>127638.204</v>
      </c>
      <c r="V541" s="31">
        <f>DETAIL!V541/1000</f>
        <v>128814.86199999999</v>
      </c>
      <c r="W541" s="31">
        <f>DETAIL!W541/1000</f>
        <v>88401.600000000006</v>
      </c>
      <c r="X541" s="31">
        <f>DETAIL!X541/1000</f>
        <v>83027.778000000006</v>
      </c>
      <c r="Y541" s="31">
        <f>DETAIL!Y541/1000</f>
        <v>162715.924</v>
      </c>
      <c r="Z541" s="31">
        <f>DETAIL!Z541/1000</f>
        <v>64635.15</v>
      </c>
      <c r="AA541" s="31">
        <f>DETAIL!AA541/1000</f>
        <v>62331.47</v>
      </c>
      <c r="AB541" s="31">
        <f>DETAIL!AB541/1000</f>
        <v>60204.828999999998</v>
      </c>
      <c r="AC541" s="31">
        <f>DETAIL!AC541/1000</f>
        <v>58572.648000000001</v>
      </c>
      <c r="AD541" s="31">
        <f>DETAIL!AD541/1000</f>
        <v>54534.35</v>
      </c>
      <c r="AE541" s="31">
        <f>DETAIL!AE541/1000</f>
        <v>50102.987999999998</v>
      </c>
      <c r="AF541" s="31">
        <f>DETAIL!AF541/1000</f>
        <v>37124.718000000001</v>
      </c>
      <c r="AG541" s="31">
        <f>DETAIL!AG541/1000</f>
        <v>30938.392</v>
      </c>
      <c r="AH541" s="31">
        <f>DETAIL!AH541/1000</f>
        <v>38412.213000000003</v>
      </c>
      <c r="AI541" s="47">
        <f>DETAIL!AI541/1000</f>
        <v>102043.25</v>
      </c>
      <c r="AJ541" s="31">
        <f>DETAIL!AJ541/1000</f>
        <v>99173.438999999998</v>
      </c>
      <c r="AK541" s="31">
        <f>DETAIL!AK541/1000</f>
        <v>68139.225999999995</v>
      </c>
      <c r="AL541" s="31">
        <f>DETAIL!AL541/1000</f>
        <v>60324.379000000001</v>
      </c>
      <c r="AM541" s="31">
        <f>DETAIL!AM541/1000</f>
        <v>60462.491000000002</v>
      </c>
      <c r="AN541" s="31">
        <f>DETAIL!AN541/1000</f>
        <v>61317.114999999998</v>
      </c>
      <c r="AO541" s="31">
        <f>DETAIL!AO541/1000</f>
        <v>55928.442000000003</v>
      </c>
      <c r="AP541" s="31">
        <f>DETAIL!AP541/1000</f>
        <v>55118.404000000002</v>
      </c>
      <c r="AQ541" s="31">
        <f>DETAIL!AQ541/1000</f>
        <v>54687.625</v>
      </c>
      <c r="AR541" s="31">
        <f>DETAIL!AR541/1000</f>
        <v>54250.813000000002</v>
      </c>
      <c r="AS541" s="31">
        <f>DETAIL!AS541/1000</f>
        <v>57869.476999999999</v>
      </c>
      <c r="AT541" s="31">
        <f>DETAIL!AT541/1000</f>
        <v>51519.883000000002</v>
      </c>
    </row>
    <row r="542" spans="1:46" ht="13.35" customHeight="1">
      <c r="A542" s="26" t="s">
        <v>6</v>
      </c>
      <c r="B542" s="31">
        <f>DETAIL!B542/1000</f>
        <v>-26065.36346</v>
      </c>
      <c r="C542" s="31">
        <f>DETAIL!C542/1000</f>
        <v>-75.387</v>
      </c>
      <c r="D542" s="24">
        <f>DETAIL!D542/1000</f>
        <v>0</v>
      </c>
      <c r="E542" s="24">
        <f>DETAIL!E542/1000</f>
        <v>-109.48</v>
      </c>
      <c r="F542" s="24">
        <f>DETAIL!F542/1000</f>
        <v>0</v>
      </c>
      <c r="G542" s="24">
        <f>DETAIL!G542/1000</f>
        <v>-27.992999999999999</v>
      </c>
      <c r="H542" s="24">
        <f>DETAIL!H542/1000</f>
        <v>-2815.1370000000002</v>
      </c>
      <c r="I542" s="24">
        <f>DETAIL!I542/1000</f>
        <v>-12038.478999999999</v>
      </c>
      <c r="J542" s="24">
        <f>DETAIL!J542/1000</f>
        <v>0</v>
      </c>
      <c r="K542" s="24">
        <f>DETAIL!K542/1000</f>
        <v>0</v>
      </c>
      <c r="L542" s="24">
        <f>DETAIL!L542/1000</f>
        <v>0</v>
      </c>
      <c r="M542" s="24">
        <f>DETAIL!M542/1000</f>
        <v>-114.77</v>
      </c>
      <c r="N542" s="24">
        <f>DETAIL!N542/1000</f>
        <v>0</v>
      </c>
      <c r="O542" s="24">
        <f>DETAIL!O542/1000</f>
        <v>0</v>
      </c>
      <c r="P542" s="24">
        <f>DETAIL!P542/1000</f>
        <v>0</v>
      </c>
      <c r="Q542" s="24">
        <f>DETAIL!Q542/1000</f>
        <v>0</v>
      </c>
      <c r="R542" s="24">
        <f>DETAIL!R542/1000</f>
        <v>0</v>
      </c>
      <c r="S542" s="24">
        <f>DETAIL!S542/1000</f>
        <v>-13.797000000000001</v>
      </c>
      <c r="T542" s="24">
        <f>DETAIL!T542/1000</f>
        <v>-7653.8919999999998</v>
      </c>
      <c r="U542" s="24">
        <f>DETAIL!U542/1000</f>
        <v>-18353.141</v>
      </c>
      <c r="V542" s="24">
        <f>DETAIL!V542/1000</f>
        <v>-452</v>
      </c>
      <c r="W542" s="24">
        <f>DETAIL!W542/1000</f>
        <v>0</v>
      </c>
      <c r="X542" s="24">
        <f>DETAIL!X542/1000</f>
        <v>-129.565</v>
      </c>
      <c r="Y542" s="24">
        <f>DETAIL!Y542/1000</f>
        <v>0</v>
      </c>
      <c r="Z542" s="24">
        <f>DETAIL!Z542/1000</f>
        <v>0</v>
      </c>
      <c r="AA542" s="24">
        <f>DETAIL!AA542/1000</f>
        <v>-52.631</v>
      </c>
      <c r="AB542" s="24">
        <f>DETAIL!AB542/1000</f>
        <v>0</v>
      </c>
      <c r="AC542" s="24">
        <f>DETAIL!AC542/1000</f>
        <v>0</v>
      </c>
      <c r="AD542" s="24">
        <f>DETAIL!AD542/1000</f>
        <v>0</v>
      </c>
      <c r="AE542" s="24">
        <f>DETAIL!AE542/1000</f>
        <v>0</v>
      </c>
      <c r="AF542" s="24">
        <f>DETAIL!AF542/1000</f>
        <v>0</v>
      </c>
      <c r="AG542" s="31">
        <f>DETAIL!AG542/1000</f>
        <v>-16387.383999999998</v>
      </c>
      <c r="AH542" s="31">
        <f>DETAIL!AH542/1000</f>
        <v>0</v>
      </c>
      <c r="AI542" s="47">
        <f>DETAIL!AI542/1000</f>
        <v>-9692.9850000000006</v>
      </c>
      <c r="AJ542" s="31">
        <f>DETAIL!AJ542/1000</f>
        <v>0</v>
      </c>
      <c r="AK542" s="31">
        <f>DETAIL!AK542/1000</f>
        <v>0</v>
      </c>
      <c r="AL542" s="31">
        <f>DETAIL!AL542/1000</f>
        <v>0</v>
      </c>
      <c r="AM542" s="31">
        <f>DETAIL!AM542/1000</f>
        <v>0</v>
      </c>
      <c r="AN542" s="31">
        <f>DETAIL!AN542/1000</f>
        <v>0</v>
      </c>
      <c r="AO542" s="31">
        <f>DETAIL!AO542/1000</f>
        <v>0</v>
      </c>
      <c r="AP542" s="31">
        <f>DETAIL!AP542/1000</f>
        <v>-9.9000000000000005E-2</v>
      </c>
      <c r="AQ542" s="31">
        <f>DETAIL!AQ542/1000</f>
        <v>413.68900000000002</v>
      </c>
      <c r="AR542" s="31">
        <f>DETAIL!AR542/1000</f>
        <v>-3662.2359999999999</v>
      </c>
      <c r="AS542" s="31">
        <f>DETAIL!AS542/1000</f>
        <v>7560.6440000000002</v>
      </c>
      <c r="AT542" s="31">
        <f>DETAIL!AT542/1000</f>
        <v>-5173.7820000000002</v>
      </c>
    </row>
    <row r="543" spans="1:46" ht="13.35" customHeight="1">
      <c r="A543" s="28" t="s">
        <v>8</v>
      </c>
      <c r="B543" s="31">
        <f>DETAIL!B543/1000</f>
        <v>2921691.61528</v>
      </c>
      <c r="C543" s="31">
        <f>DETAIL!C543/1000</f>
        <v>1784813.96872</v>
      </c>
      <c r="D543" s="31">
        <f>DETAIL!D543/1000</f>
        <v>2127149.858</v>
      </c>
      <c r="E543" s="31">
        <f>DETAIL!E543/1000</f>
        <v>2401542.9449999998</v>
      </c>
      <c r="F543" s="31">
        <f>DETAIL!F543/1000</f>
        <v>705441.41500000004</v>
      </c>
      <c r="G543" s="31">
        <f>DETAIL!G543/1000</f>
        <v>908909.18500000006</v>
      </c>
      <c r="H543" s="31">
        <f>DETAIL!H543/1000</f>
        <v>742636.09400000004</v>
      </c>
      <c r="I543" s="31">
        <f>DETAIL!I543/1000</f>
        <v>637892.66599999997</v>
      </c>
      <c r="J543" s="31">
        <f>DETAIL!J543/1000</f>
        <v>1241329.4110000001</v>
      </c>
      <c r="K543" s="31">
        <f>DETAIL!K543/1000</f>
        <v>238258.63200000001</v>
      </c>
      <c r="L543" s="31">
        <f>DETAIL!L543/1000</f>
        <v>227027.171</v>
      </c>
      <c r="M543" s="31">
        <f>DETAIL!M543/1000</f>
        <v>375843.652</v>
      </c>
      <c r="N543" s="31">
        <f>DETAIL!N543/1000</f>
        <v>79514.623000000007</v>
      </c>
      <c r="O543" s="31">
        <f>DETAIL!O543/1000</f>
        <v>84893.978000000003</v>
      </c>
      <c r="P543" s="31">
        <f>DETAIL!P543/1000</f>
        <v>5953.26</v>
      </c>
      <c r="Q543" s="31">
        <f>DETAIL!Q543/1000</f>
        <v>182228.22099999999</v>
      </c>
      <c r="R543" s="31">
        <f>DETAIL!R543/1000</f>
        <v>37572.034</v>
      </c>
      <c r="S543" s="31">
        <f>DETAIL!S543/1000</f>
        <v>758603.40500000003</v>
      </c>
      <c r="T543" s="31">
        <f>DETAIL!T543/1000</f>
        <v>1290015.5209999999</v>
      </c>
      <c r="U543" s="31">
        <f>DETAIL!U543/1000</f>
        <v>992135.71499999997</v>
      </c>
      <c r="V543" s="31">
        <f>DETAIL!V543/1000</f>
        <v>976875.21100000001</v>
      </c>
      <c r="W543" s="31">
        <f>DETAIL!W543/1000</f>
        <v>826571.74100000004</v>
      </c>
      <c r="X543" s="31">
        <f>DETAIL!X543/1000</f>
        <v>826307.21900000004</v>
      </c>
      <c r="Y543" s="31">
        <f>DETAIL!Y543/1000</f>
        <v>757022.36800000002</v>
      </c>
      <c r="Z543" s="31">
        <f>DETAIL!Z543/1000</f>
        <v>735126.81900000002</v>
      </c>
      <c r="AA543" s="31">
        <f>DETAIL!AA543/1000</f>
        <v>722094.89599999995</v>
      </c>
      <c r="AB543" s="31">
        <f>DETAIL!AB543/1000</f>
        <v>684601.10800000001</v>
      </c>
      <c r="AC543" s="31">
        <f>DETAIL!AC543/1000</f>
        <v>682923.64300000004</v>
      </c>
      <c r="AD543" s="31">
        <f>DETAIL!AD543/1000</f>
        <v>1090172.8700000001</v>
      </c>
      <c r="AE543" s="31">
        <f>DETAIL!AE543/1000</f>
        <v>1048187.09</v>
      </c>
      <c r="AF543" s="31">
        <f>DETAIL!AF543/1000</f>
        <v>1057177.6950000001</v>
      </c>
      <c r="AG543" s="31">
        <f>DETAIL!AG543/1000</f>
        <v>935629.90599999996</v>
      </c>
      <c r="AH543" s="31">
        <f>DETAIL!AH543/1000</f>
        <v>796804.84100000001</v>
      </c>
      <c r="AI543" s="31">
        <f>DETAIL!AI543/1000</f>
        <v>878364.68599999999</v>
      </c>
      <c r="AJ543" s="31">
        <f>DETAIL!AJ543/1000</f>
        <v>829792.42500000005</v>
      </c>
      <c r="AK543" s="31">
        <f>DETAIL!AK543/1000</f>
        <v>863055.96900000004</v>
      </c>
      <c r="AL543" s="31">
        <f>DETAIL!AL543/1000</f>
        <v>563042.63600000006</v>
      </c>
      <c r="AM543" s="31">
        <f>DETAIL!AM543/1000</f>
        <v>883577.93599999999</v>
      </c>
      <c r="AN543" s="31">
        <f>DETAIL!AN543/1000</f>
        <v>671182.27</v>
      </c>
      <c r="AO543" s="31">
        <f>DETAIL!AO543/1000</f>
        <v>659339.80599999998</v>
      </c>
      <c r="AP543" s="31">
        <f>DETAIL!AP543/1000</f>
        <v>566815.56200000003</v>
      </c>
      <c r="AQ543" s="31">
        <f>DETAIL!AQ543/1000</f>
        <v>520000.74300000002</v>
      </c>
      <c r="AR543" s="31">
        <f>DETAIL!AR543/1000</f>
        <v>390295.23300000001</v>
      </c>
      <c r="AS543" s="31">
        <f>DETAIL!AS543/1000</f>
        <v>357236.35100000002</v>
      </c>
      <c r="AT543" s="31">
        <f>DETAIL!AT543/1000</f>
        <v>543297.66299999994</v>
      </c>
    </row>
    <row r="544" spans="1:46" ht="13.35" customHeight="1">
      <c r="B544"/>
      <c r="C544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</row>
    <row r="545" spans="1:46" s="3" customFormat="1" ht="13.35" customHeight="1">
      <c r="A545" s="3" t="s">
        <v>171</v>
      </c>
      <c r="B545"/>
      <c r="C545"/>
      <c r="AB545" s="8"/>
      <c r="AC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</row>
    <row r="546" spans="1:46" ht="13.35" customHeight="1">
      <c r="A546" s="28" t="s">
        <v>3</v>
      </c>
      <c r="B546" s="31">
        <f>DETAIL!B546/1000</f>
        <v>53311.49682</v>
      </c>
      <c r="C546" s="31">
        <f>DETAIL!C546/1000</f>
        <v>41483.267899999999</v>
      </c>
      <c r="D546" s="31">
        <f>DETAIL!D546/1000</f>
        <v>34277.029000000002</v>
      </c>
      <c r="E546" s="31">
        <f>DETAIL!E546/1000</f>
        <v>32114.328000000001</v>
      </c>
      <c r="F546" s="31">
        <f>DETAIL!F546/1000</f>
        <v>34375.737000000001</v>
      </c>
      <c r="G546" s="31">
        <f>DETAIL!G546/1000</f>
        <v>35571.46</v>
      </c>
      <c r="H546" s="31">
        <f>DETAIL!H546/1000</f>
        <v>33104.514999999999</v>
      </c>
      <c r="I546" s="31">
        <f>DETAIL!I546/1000</f>
        <v>29845.708999999999</v>
      </c>
      <c r="J546" s="31">
        <f>DETAIL!J546/1000</f>
        <v>28006.612000000001</v>
      </c>
      <c r="K546" s="31">
        <f>DETAIL!K546/1000</f>
        <v>27230.718000000001</v>
      </c>
      <c r="L546" s="31">
        <f>DETAIL!L546/1000</f>
        <v>24488.508000000002</v>
      </c>
      <c r="M546" s="31">
        <f>DETAIL!M546/1000</f>
        <v>24130.379000000001</v>
      </c>
      <c r="N546" s="31">
        <f>DETAIL!N546/1000</f>
        <v>24348.722000000002</v>
      </c>
      <c r="O546" s="31">
        <f>DETAIL!O546/1000</f>
        <v>17312.611000000001</v>
      </c>
      <c r="P546" s="31">
        <f>DETAIL!P546/1000</f>
        <v>0</v>
      </c>
      <c r="Q546" s="31">
        <f>DETAIL!Q546/1000</f>
        <v>0</v>
      </c>
      <c r="R546" s="31">
        <f>DETAIL!R546/1000</f>
        <v>0</v>
      </c>
      <c r="S546" s="31">
        <f>DETAIL!S546/1000</f>
        <v>0</v>
      </c>
      <c r="T546" s="31">
        <f>DETAIL!T546/1000</f>
        <v>0</v>
      </c>
      <c r="U546" s="31">
        <f>DETAIL!U546/1000</f>
        <v>0</v>
      </c>
      <c r="V546" s="31">
        <f>DETAIL!V546/1000</f>
        <v>0</v>
      </c>
      <c r="W546" s="31">
        <f>DETAIL!W546/1000</f>
        <v>0</v>
      </c>
      <c r="X546" s="31">
        <f>DETAIL!X546/1000</f>
        <v>0</v>
      </c>
      <c r="Y546" s="31">
        <f>DETAIL!Y546/1000</f>
        <v>0</v>
      </c>
      <c r="Z546" s="31">
        <f>DETAIL!Z546/1000</f>
        <v>0</v>
      </c>
      <c r="AA546" s="31">
        <f>DETAIL!AA546/1000</f>
        <v>0</v>
      </c>
      <c r="AB546" s="31">
        <f>DETAIL!AB546/1000</f>
        <v>0</v>
      </c>
      <c r="AC546" s="31">
        <f>DETAIL!AC546/1000</f>
        <v>0</v>
      </c>
      <c r="AD546" s="31">
        <f>DETAIL!AD546/1000</f>
        <v>0</v>
      </c>
      <c r="AE546" s="31">
        <f>DETAIL!AE546/1000</f>
        <v>0</v>
      </c>
      <c r="AF546" s="31">
        <f>DETAIL!AF546/1000</f>
        <v>0</v>
      </c>
      <c r="AG546" s="31">
        <f>DETAIL!AG546/1000</f>
        <v>0</v>
      </c>
      <c r="AH546" s="31">
        <f>DETAIL!AH546/1000</f>
        <v>0</v>
      </c>
      <c r="AI546" s="31">
        <f>DETAIL!AI546/1000</f>
        <v>0</v>
      </c>
      <c r="AJ546" s="31">
        <f>DETAIL!AJ546/1000</f>
        <v>0</v>
      </c>
      <c r="AK546" s="31">
        <f>DETAIL!AK546/1000</f>
        <v>0</v>
      </c>
      <c r="AL546" s="31">
        <f>DETAIL!AL546/1000</f>
        <v>0</v>
      </c>
      <c r="AM546" s="31">
        <f>DETAIL!AM546/1000</f>
        <v>0</v>
      </c>
      <c r="AN546" s="31">
        <f>DETAIL!AN546/1000</f>
        <v>0</v>
      </c>
      <c r="AO546" s="31">
        <f>DETAIL!AO546/1000</f>
        <v>0</v>
      </c>
      <c r="AP546" s="31">
        <f>DETAIL!AP546/1000</f>
        <v>0</v>
      </c>
      <c r="AQ546" s="31">
        <f>DETAIL!AQ546/1000</f>
        <v>0</v>
      </c>
      <c r="AR546" s="31">
        <f>DETAIL!AR546/1000</f>
        <v>0</v>
      </c>
      <c r="AS546" s="31">
        <f>DETAIL!AS546/1000</f>
        <v>0</v>
      </c>
      <c r="AT546" s="31">
        <f>DETAIL!AT546/1000</f>
        <v>0</v>
      </c>
    </row>
    <row r="547" spans="1:46" ht="13.35" customHeight="1">
      <c r="A547" s="28" t="s">
        <v>4</v>
      </c>
      <c r="B547" s="31">
        <f>DETAIL!B547/1000</f>
        <v>13949.06734</v>
      </c>
      <c r="C547" s="31">
        <f>DETAIL!C547/1000</f>
        <v>14291.686240000001</v>
      </c>
      <c r="D547" s="31">
        <f>DETAIL!D547/1000</f>
        <v>10401.401</v>
      </c>
      <c r="E547" s="31">
        <f>DETAIL!E547/1000</f>
        <v>10046.870999999999</v>
      </c>
      <c r="F547" s="31">
        <f>DETAIL!F547/1000</f>
        <v>10329.799999999999</v>
      </c>
      <c r="G547" s="31">
        <f>DETAIL!G547/1000</f>
        <v>11543.409</v>
      </c>
      <c r="H547" s="31">
        <f>DETAIL!H547/1000</f>
        <v>11305.213</v>
      </c>
      <c r="I547" s="31">
        <f>DETAIL!I547/1000</f>
        <v>9165.2219999999998</v>
      </c>
      <c r="J547" s="31">
        <f>DETAIL!J547/1000</f>
        <v>8337.1129999999994</v>
      </c>
      <c r="K547" s="31">
        <f>DETAIL!K547/1000</f>
        <v>7140.5690000000004</v>
      </c>
      <c r="L547" s="31">
        <f>DETAIL!L547/1000</f>
        <v>6857.1459999999997</v>
      </c>
      <c r="M547" s="31">
        <f>DETAIL!M547/1000</f>
        <v>6595.4049999999997</v>
      </c>
      <c r="N547" s="31">
        <f>DETAIL!N547/1000</f>
        <v>6115.7830000000004</v>
      </c>
      <c r="O547" s="31">
        <f>DETAIL!O547/1000</f>
        <v>6009.44</v>
      </c>
      <c r="P547" s="31">
        <f>DETAIL!P547/1000</f>
        <v>0</v>
      </c>
      <c r="Q547" s="31">
        <f>DETAIL!Q547/1000</f>
        <v>0</v>
      </c>
      <c r="R547" s="31">
        <f>DETAIL!R547/1000</f>
        <v>0</v>
      </c>
      <c r="S547" s="31">
        <f>DETAIL!S547/1000</f>
        <v>0</v>
      </c>
      <c r="T547" s="31">
        <f>DETAIL!T547/1000</f>
        <v>0</v>
      </c>
      <c r="U547" s="31">
        <f>DETAIL!U547/1000</f>
        <v>0</v>
      </c>
      <c r="V547" s="31">
        <f>DETAIL!V547/1000</f>
        <v>0</v>
      </c>
      <c r="W547" s="31">
        <f>DETAIL!W547/1000</f>
        <v>0</v>
      </c>
      <c r="X547" s="31">
        <f>DETAIL!X547/1000</f>
        <v>0</v>
      </c>
      <c r="Y547" s="31">
        <f>DETAIL!Y547/1000</f>
        <v>0</v>
      </c>
      <c r="Z547" s="31">
        <f>DETAIL!Z547/1000</f>
        <v>0</v>
      </c>
      <c r="AA547" s="31">
        <f>DETAIL!AA547/1000</f>
        <v>0</v>
      </c>
      <c r="AB547" s="31">
        <f>DETAIL!AB547/1000</f>
        <v>0</v>
      </c>
      <c r="AC547" s="31">
        <f>DETAIL!AC547/1000</f>
        <v>0</v>
      </c>
      <c r="AD547" s="31">
        <f>DETAIL!AD547/1000</f>
        <v>0</v>
      </c>
      <c r="AE547" s="31">
        <f>DETAIL!AE547/1000</f>
        <v>0</v>
      </c>
      <c r="AF547" s="31">
        <f>DETAIL!AF547/1000</f>
        <v>0</v>
      </c>
      <c r="AG547" s="31">
        <f>DETAIL!AG547/1000</f>
        <v>0</v>
      </c>
      <c r="AH547" s="31">
        <f>DETAIL!AH547/1000</f>
        <v>0</v>
      </c>
      <c r="AI547" s="31">
        <f>DETAIL!AI547/1000</f>
        <v>0</v>
      </c>
      <c r="AJ547" s="31">
        <f>DETAIL!AJ547/1000</f>
        <v>0</v>
      </c>
      <c r="AK547" s="31">
        <f>DETAIL!AK547/1000</f>
        <v>0</v>
      </c>
      <c r="AL547" s="31">
        <f>DETAIL!AL547/1000</f>
        <v>0</v>
      </c>
      <c r="AM547" s="31">
        <f>DETAIL!AM547/1000</f>
        <v>0</v>
      </c>
      <c r="AN547" s="31">
        <f>DETAIL!AN547/1000</f>
        <v>0</v>
      </c>
      <c r="AO547" s="31">
        <f>DETAIL!AO547/1000</f>
        <v>0</v>
      </c>
      <c r="AP547" s="31">
        <f>DETAIL!AP547/1000</f>
        <v>0</v>
      </c>
      <c r="AQ547" s="31">
        <f>DETAIL!AQ547/1000</f>
        <v>0</v>
      </c>
      <c r="AR547" s="31">
        <f>DETAIL!AR547/1000</f>
        <v>0</v>
      </c>
      <c r="AS547" s="31">
        <f>DETAIL!AS547/1000</f>
        <v>0</v>
      </c>
      <c r="AT547" s="31">
        <f>DETAIL!AT547/1000</f>
        <v>0</v>
      </c>
    </row>
    <row r="548" spans="1:46" ht="13.35" customHeight="1">
      <c r="A548" s="28" t="s">
        <v>5</v>
      </c>
      <c r="B548" s="31">
        <f>DETAIL!B548/1000</f>
        <v>0</v>
      </c>
      <c r="C548" s="31">
        <f>DETAIL!C548/1000</f>
        <v>0</v>
      </c>
      <c r="D548" s="31">
        <f>DETAIL!D548/1000</f>
        <v>0</v>
      </c>
      <c r="E548" s="31">
        <f>DETAIL!E548/1000</f>
        <v>0</v>
      </c>
      <c r="F548" s="31">
        <f>DETAIL!F548/1000</f>
        <v>0</v>
      </c>
      <c r="G548" s="31">
        <f>DETAIL!G548/1000</f>
        <v>0</v>
      </c>
      <c r="H548" s="31">
        <f>DETAIL!H548/1000</f>
        <v>0</v>
      </c>
      <c r="I548" s="31">
        <f>DETAIL!I548/1000</f>
        <v>0</v>
      </c>
      <c r="J548" s="31">
        <f>DETAIL!J548/1000</f>
        <v>0</v>
      </c>
      <c r="K548" s="31">
        <f>DETAIL!K548/1000</f>
        <v>0</v>
      </c>
      <c r="L548" s="31">
        <f>DETAIL!L548/1000</f>
        <v>0</v>
      </c>
      <c r="M548" s="31">
        <f>DETAIL!M548/1000</f>
        <v>0</v>
      </c>
      <c r="N548" s="31">
        <f>DETAIL!N548/1000</f>
        <v>0</v>
      </c>
      <c r="O548" s="31">
        <f>DETAIL!O548/1000</f>
        <v>0</v>
      </c>
      <c r="P548" s="31">
        <f>DETAIL!P548/1000</f>
        <v>0</v>
      </c>
      <c r="Q548" s="31">
        <f>DETAIL!Q548/1000</f>
        <v>0</v>
      </c>
      <c r="R548" s="31">
        <f>DETAIL!R548/1000</f>
        <v>0</v>
      </c>
      <c r="S548" s="31">
        <f>DETAIL!S548/1000</f>
        <v>0</v>
      </c>
      <c r="T548" s="31">
        <f>DETAIL!T548/1000</f>
        <v>0</v>
      </c>
      <c r="U548" s="31">
        <f>DETAIL!U548/1000</f>
        <v>0</v>
      </c>
      <c r="V548" s="31">
        <f>DETAIL!V548/1000</f>
        <v>0</v>
      </c>
      <c r="W548" s="31">
        <f>DETAIL!W548/1000</f>
        <v>0</v>
      </c>
      <c r="X548" s="31">
        <f>DETAIL!X548/1000</f>
        <v>0</v>
      </c>
      <c r="Y548" s="31">
        <f>DETAIL!Y548/1000</f>
        <v>0</v>
      </c>
      <c r="Z548" s="31">
        <f>DETAIL!Z548/1000</f>
        <v>0</v>
      </c>
      <c r="AA548" s="31">
        <f>DETAIL!AA548/1000</f>
        <v>0</v>
      </c>
      <c r="AB548" s="31">
        <f>DETAIL!AB548/1000</f>
        <v>0</v>
      </c>
      <c r="AC548" s="31">
        <f>DETAIL!AC548/1000</f>
        <v>0</v>
      </c>
      <c r="AD548" s="31">
        <f>DETAIL!AD548/1000</f>
        <v>0</v>
      </c>
      <c r="AE548" s="31">
        <f>DETAIL!AE548/1000</f>
        <v>0</v>
      </c>
      <c r="AF548" s="31">
        <f>DETAIL!AF548/1000</f>
        <v>0</v>
      </c>
      <c r="AG548" s="31">
        <f>DETAIL!AG548/1000</f>
        <v>0</v>
      </c>
      <c r="AH548" s="31">
        <f>DETAIL!AH548/1000</f>
        <v>0</v>
      </c>
      <c r="AI548" s="31">
        <f>DETAIL!AI548/1000</f>
        <v>0</v>
      </c>
      <c r="AJ548" s="31">
        <f>DETAIL!AJ548/1000</f>
        <v>0</v>
      </c>
      <c r="AK548" s="31">
        <f>DETAIL!AK548/1000</f>
        <v>0</v>
      </c>
      <c r="AL548" s="31">
        <f>DETAIL!AL548/1000</f>
        <v>0</v>
      </c>
      <c r="AM548" s="31">
        <f>DETAIL!AM548/1000</f>
        <v>0</v>
      </c>
      <c r="AN548" s="31">
        <f>DETAIL!AN548/1000</f>
        <v>0</v>
      </c>
      <c r="AO548" s="31">
        <f>DETAIL!AO548/1000</f>
        <v>0</v>
      </c>
      <c r="AP548" s="31">
        <f>DETAIL!AP548/1000</f>
        <v>0</v>
      </c>
      <c r="AQ548" s="31">
        <f>DETAIL!AQ548/1000</f>
        <v>0</v>
      </c>
      <c r="AR548" s="31">
        <f>DETAIL!AR548/1000</f>
        <v>0</v>
      </c>
      <c r="AS548" s="31">
        <f>DETAIL!AS548/1000</f>
        <v>0</v>
      </c>
      <c r="AT548" s="31">
        <f>DETAIL!AT548/1000</f>
        <v>0</v>
      </c>
    </row>
    <row r="549" spans="1:46" ht="13.35" customHeight="1">
      <c r="A549" s="26" t="s">
        <v>6</v>
      </c>
      <c r="B549" s="31">
        <f>DETAIL!B549/1000</f>
        <v>-0.10959000000000001</v>
      </c>
      <c r="C549" s="31">
        <f>DETAIL!C549/1000</f>
        <v>-98.747</v>
      </c>
      <c r="D549" s="24">
        <f>DETAIL!D549/1000</f>
        <v>-28.23</v>
      </c>
      <c r="E549" s="24">
        <f>DETAIL!E549/1000</f>
        <v>-75.962000000000003</v>
      </c>
      <c r="F549" s="24">
        <f>DETAIL!F549/1000</f>
        <v>-26.574999999999999</v>
      </c>
      <c r="G549" s="24">
        <f>DETAIL!G549/1000</f>
        <v>-35.792999999999999</v>
      </c>
      <c r="H549" s="24">
        <f>DETAIL!H549/1000</f>
        <v>-43.201000000000001</v>
      </c>
      <c r="I549" s="24">
        <f>DETAIL!I549/1000</f>
        <v>-12.224</v>
      </c>
      <c r="J549" s="24">
        <f>DETAIL!J549/1000</f>
        <v>-238.78299999999999</v>
      </c>
      <c r="K549" s="24">
        <f>DETAIL!K549/1000</f>
        <v>-9.6449999999999996</v>
      </c>
      <c r="L549" s="24">
        <f>DETAIL!L549/1000</f>
        <v>-42.752000000000002</v>
      </c>
      <c r="M549" s="24">
        <f>DETAIL!M549/1000</f>
        <v>-165.93100000000001</v>
      </c>
      <c r="N549" s="24">
        <f>DETAIL!N549/1000</f>
        <v>-31.032</v>
      </c>
      <c r="O549" s="24">
        <f>DETAIL!O549/1000</f>
        <v>0</v>
      </c>
      <c r="P549" s="24">
        <f>DETAIL!P549/1000</f>
        <v>0</v>
      </c>
      <c r="Q549" s="24">
        <f>DETAIL!Q549/1000</f>
        <v>0</v>
      </c>
      <c r="R549" s="24">
        <f>DETAIL!R549/1000</f>
        <v>0</v>
      </c>
      <c r="S549" s="24">
        <f>DETAIL!S549/1000</f>
        <v>0</v>
      </c>
      <c r="T549" s="24">
        <f>DETAIL!T549/1000</f>
        <v>0</v>
      </c>
      <c r="U549" s="24">
        <f>DETAIL!U549/1000</f>
        <v>0</v>
      </c>
      <c r="V549" s="24">
        <f>DETAIL!V549/1000</f>
        <v>0</v>
      </c>
      <c r="W549" s="24">
        <f>DETAIL!W549/1000</f>
        <v>0</v>
      </c>
      <c r="X549" s="24">
        <f>DETAIL!X549/1000</f>
        <v>0</v>
      </c>
      <c r="Y549" s="24">
        <f>DETAIL!Y549/1000</f>
        <v>0</v>
      </c>
      <c r="Z549" s="24">
        <f>DETAIL!Z549/1000</f>
        <v>0</v>
      </c>
      <c r="AA549" s="24">
        <f>DETAIL!AA549/1000</f>
        <v>0</v>
      </c>
      <c r="AB549" s="24">
        <f>DETAIL!AB549/1000</f>
        <v>0</v>
      </c>
      <c r="AC549" s="24">
        <f>DETAIL!AC549/1000</f>
        <v>0</v>
      </c>
      <c r="AD549" s="24">
        <f>DETAIL!AD549/1000</f>
        <v>0</v>
      </c>
      <c r="AE549" s="24">
        <f>DETAIL!AE549/1000</f>
        <v>0</v>
      </c>
      <c r="AF549" s="24">
        <f>DETAIL!AF549/1000</f>
        <v>0</v>
      </c>
      <c r="AG549" s="24">
        <f>DETAIL!AG549/1000</f>
        <v>0</v>
      </c>
      <c r="AH549" s="24">
        <f>DETAIL!AH549/1000</f>
        <v>0</v>
      </c>
      <c r="AI549" s="24">
        <f>DETAIL!AI549/1000</f>
        <v>0</v>
      </c>
      <c r="AJ549" s="24">
        <f>DETAIL!AJ549/1000</f>
        <v>0</v>
      </c>
      <c r="AK549" s="24">
        <f>DETAIL!AK549/1000</f>
        <v>0</v>
      </c>
      <c r="AL549" s="24">
        <f>DETAIL!AL549/1000</f>
        <v>0</v>
      </c>
      <c r="AM549" s="24">
        <f>DETAIL!AM549/1000</f>
        <v>0</v>
      </c>
      <c r="AN549" s="24">
        <f>DETAIL!AN549/1000</f>
        <v>0</v>
      </c>
      <c r="AO549" s="24">
        <f>DETAIL!AO549/1000</f>
        <v>0</v>
      </c>
      <c r="AP549" s="24">
        <f>DETAIL!AP549/1000</f>
        <v>0</v>
      </c>
      <c r="AQ549" s="24">
        <f>DETAIL!AQ549/1000</f>
        <v>0</v>
      </c>
      <c r="AR549" s="24">
        <f>DETAIL!AR549/1000</f>
        <v>0</v>
      </c>
      <c r="AS549" s="24">
        <f>DETAIL!AS549/1000</f>
        <v>0</v>
      </c>
      <c r="AT549" s="24">
        <f>DETAIL!AT549/1000</f>
        <v>0</v>
      </c>
    </row>
    <row r="550" spans="1:46" ht="13.35" customHeight="1">
      <c r="A550" s="28" t="s">
        <v>8</v>
      </c>
      <c r="B550" s="31">
        <f>DETAIL!B550/1000</f>
        <v>67260.454569999987</v>
      </c>
      <c r="C550" s="31">
        <f>DETAIL!C550/1000</f>
        <v>55676.207139999999</v>
      </c>
      <c r="D550" s="31">
        <f>DETAIL!D550/1000</f>
        <v>44650.2</v>
      </c>
      <c r="E550" s="31">
        <f>DETAIL!E550/1000</f>
        <v>42085.237000000001</v>
      </c>
      <c r="F550" s="31">
        <f>DETAIL!F550/1000</f>
        <v>44678.962</v>
      </c>
      <c r="G550" s="31">
        <f>DETAIL!G550/1000</f>
        <v>47079.076000000001</v>
      </c>
      <c r="H550" s="31">
        <f>DETAIL!H550/1000</f>
        <v>44366.527000000002</v>
      </c>
      <c r="I550" s="31">
        <f>DETAIL!I550/1000</f>
        <v>38998.707000000002</v>
      </c>
      <c r="J550" s="31">
        <f>DETAIL!J550/1000</f>
        <v>36104.942000000003</v>
      </c>
      <c r="K550" s="31">
        <f>DETAIL!K550/1000</f>
        <v>34361.642</v>
      </c>
      <c r="L550" s="31">
        <f>DETAIL!L550/1000</f>
        <v>31302.901999999998</v>
      </c>
      <c r="M550" s="31">
        <f>DETAIL!M550/1000</f>
        <v>30559.852999999999</v>
      </c>
      <c r="N550" s="31">
        <f>DETAIL!N550/1000</f>
        <v>30433.473000000002</v>
      </c>
      <c r="O550" s="31">
        <f>DETAIL!O550/1000</f>
        <v>23322.050999999999</v>
      </c>
      <c r="P550" s="31">
        <f>DETAIL!P550/1000</f>
        <v>0</v>
      </c>
      <c r="Q550" s="31">
        <f>DETAIL!Q550/1000</f>
        <v>0</v>
      </c>
      <c r="R550" s="31">
        <f>DETAIL!R550/1000</f>
        <v>0</v>
      </c>
      <c r="S550" s="31">
        <f>DETAIL!S550/1000</f>
        <v>0</v>
      </c>
      <c r="T550" s="31">
        <f>DETAIL!T550/1000</f>
        <v>0</v>
      </c>
      <c r="U550" s="31">
        <f>DETAIL!U550/1000</f>
        <v>0</v>
      </c>
      <c r="V550" s="31">
        <f>DETAIL!V550/1000</f>
        <v>0</v>
      </c>
      <c r="W550" s="31">
        <f>DETAIL!W550/1000</f>
        <v>0</v>
      </c>
      <c r="X550" s="31">
        <f>DETAIL!X550/1000</f>
        <v>0</v>
      </c>
      <c r="Y550" s="31">
        <f>DETAIL!Y550/1000</f>
        <v>0</v>
      </c>
      <c r="Z550" s="31">
        <f>DETAIL!Z550/1000</f>
        <v>0</v>
      </c>
      <c r="AA550" s="31">
        <f>DETAIL!AA550/1000</f>
        <v>0</v>
      </c>
      <c r="AB550" s="31">
        <f>DETAIL!AB550/1000</f>
        <v>0</v>
      </c>
      <c r="AC550" s="31">
        <f>DETAIL!AC550/1000</f>
        <v>0</v>
      </c>
      <c r="AD550" s="31">
        <f>DETAIL!AD550/1000</f>
        <v>0</v>
      </c>
      <c r="AE550" s="31">
        <f>DETAIL!AE550/1000</f>
        <v>0</v>
      </c>
      <c r="AF550" s="31">
        <f>DETAIL!AF550/1000</f>
        <v>0</v>
      </c>
      <c r="AG550" s="31">
        <f>DETAIL!AG550/1000</f>
        <v>0</v>
      </c>
      <c r="AH550" s="31">
        <f>DETAIL!AH550/1000</f>
        <v>0</v>
      </c>
      <c r="AI550" s="31">
        <f>DETAIL!AI550/1000</f>
        <v>0</v>
      </c>
      <c r="AJ550" s="31">
        <f>DETAIL!AJ550/1000</f>
        <v>0</v>
      </c>
      <c r="AK550" s="31">
        <f>DETAIL!AK550/1000</f>
        <v>0</v>
      </c>
      <c r="AL550" s="31">
        <f>DETAIL!AL550/1000</f>
        <v>0</v>
      </c>
      <c r="AM550" s="31">
        <f>DETAIL!AM550/1000</f>
        <v>0</v>
      </c>
      <c r="AN550" s="31">
        <f>DETAIL!AN550/1000</f>
        <v>0</v>
      </c>
      <c r="AO550" s="31">
        <f>DETAIL!AO550/1000</f>
        <v>0</v>
      </c>
      <c r="AP550" s="31">
        <f>DETAIL!AP550/1000</f>
        <v>0</v>
      </c>
      <c r="AQ550" s="31">
        <f>DETAIL!AQ550/1000</f>
        <v>0</v>
      </c>
      <c r="AR550" s="31">
        <f>DETAIL!AR550/1000</f>
        <v>0</v>
      </c>
      <c r="AS550" s="31">
        <f>DETAIL!AS550/1000</f>
        <v>0</v>
      </c>
      <c r="AT550" s="31">
        <f>DETAIL!AT550/1000</f>
        <v>0</v>
      </c>
    </row>
    <row r="551" spans="1:46" ht="13.35" customHeight="1">
      <c r="B551"/>
      <c r="C551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</row>
    <row r="552" spans="1:46" s="3" customFormat="1" ht="13.35" customHeight="1">
      <c r="A552" s="3" t="s">
        <v>172</v>
      </c>
      <c r="B552"/>
      <c r="C552"/>
      <c r="AB552" s="8"/>
      <c r="AC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</row>
    <row r="553" spans="1:46" ht="13.35" customHeight="1">
      <c r="A553" s="28" t="s">
        <v>3</v>
      </c>
      <c r="B553" s="31">
        <f>DETAIL!B553/1000</f>
        <v>672808.53951000003</v>
      </c>
      <c r="C553" s="31">
        <f>DETAIL!C553/1000</f>
        <v>616524.80701999995</v>
      </c>
      <c r="D553" s="31">
        <f>DETAIL!D553/1000</f>
        <v>577728.03200000001</v>
      </c>
      <c r="E553" s="31">
        <f>DETAIL!E553/1000</f>
        <v>600343.12100000004</v>
      </c>
      <c r="F553" s="31">
        <f>DETAIL!F553/1000</f>
        <v>608673.603</v>
      </c>
      <c r="G553" s="31">
        <f>DETAIL!G553/1000</f>
        <v>583902.01399999997</v>
      </c>
      <c r="H553" s="31">
        <f>DETAIL!H553/1000</f>
        <v>551220.77399999998</v>
      </c>
      <c r="I553" s="31">
        <f>DETAIL!I553/1000</f>
        <v>549730.61100000003</v>
      </c>
      <c r="J553" s="31">
        <f>DETAIL!J553/1000</f>
        <v>492277.64</v>
      </c>
      <c r="K553" s="31">
        <f>DETAIL!K553/1000</f>
        <v>477216.52500000002</v>
      </c>
      <c r="L553" s="31">
        <f>DETAIL!L553/1000</f>
        <v>501832.63099999999</v>
      </c>
      <c r="M553" s="31">
        <f>DETAIL!M553/1000</f>
        <v>465889.31900000002</v>
      </c>
      <c r="N553" s="31">
        <f>DETAIL!N553/1000</f>
        <v>485871.06400000001</v>
      </c>
      <c r="O553" s="31">
        <f>DETAIL!O553/1000</f>
        <v>473528.94799999997</v>
      </c>
      <c r="P553" s="31">
        <f>DETAIL!P553/1000</f>
        <v>684279.48</v>
      </c>
      <c r="Q553" s="31">
        <f>DETAIL!Q553/1000</f>
        <v>424346.36300000001</v>
      </c>
      <c r="R553" s="31">
        <f>DETAIL!R553/1000</f>
        <v>413898.78200000001</v>
      </c>
      <c r="S553" s="31">
        <f>DETAIL!S553/1000</f>
        <v>397026.40100000001</v>
      </c>
      <c r="T553" s="31">
        <f>DETAIL!T553/1000</f>
        <v>367184.478</v>
      </c>
      <c r="U553" s="31">
        <f>DETAIL!U553/1000</f>
        <v>354939.46899999998</v>
      </c>
      <c r="V553" s="31">
        <f>DETAIL!V553/1000</f>
        <v>340961.25300000003</v>
      </c>
      <c r="W553" s="31">
        <f>DETAIL!W553/1000</f>
        <v>323416.27799999999</v>
      </c>
      <c r="X553" s="31">
        <f>DETAIL!X553/1000</f>
        <v>320159.15399999998</v>
      </c>
      <c r="Y553" s="31">
        <f>DETAIL!Y553/1000</f>
        <v>305701.19799999997</v>
      </c>
      <c r="Z553" s="31">
        <f>DETAIL!Z553/1000</f>
        <v>298426.72700000001</v>
      </c>
      <c r="AA553" s="31">
        <f>DETAIL!AA553/1000</f>
        <v>277831.99900000001</v>
      </c>
      <c r="AB553" s="31">
        <f>DETAIL!AB553/1000</f>
        <v>262592.34999999998</v>
      </c>
      <c r="AC553" s="31">
        <f>DETAIL!AC553/1000</f>
        <v>251758.33199999999</v>
      </c>
      <c r="AD553" s="31">
        <f>DETAIL!AD553/1000</f>
        <v>259836.6</v>
      </c>
      <c r="AE553" s="31">
        <f>DETAIL!AE553/1000</f>
        <v>255845.13699999999</v>
      </c>
      <c r="AF553" s="31">
        <f>DETAIL!AF553/1000</f>
        <v>249210.46</v>
      </c>
      <c r="AG553" s="31">
        <f>DETAIL!AG553/1000</f>
        <v>242552.49</v>
      </c>
      <c r="AH553" s="31">
        <f>DETAIL!AH553/1000</f>
        <v>224001.52499999999</v>
      </c>
      <c r="AI553" s="47">
        <f>DETAIL!AI553/1000</f>
        <v>217786.345</v>
      </c>
      <c r="AJ553" s="47">
        <f>DETAIL!AJ553/1000</f>
        <v>211934.13200000001</v>
      </c>
      <c r="AK553" s="47">
        <f>DETAIL!AK553/1000</f>
        <v>191933.201</v>
      </c>
      <c r="AL553" s="47">
        <f>DETAIL!AL553/1000</f>
        <v>168517.12</v>
      </c>
      <c r="AM553" s="47">
        <f>DETAIL!AM553/1000</f>
        <v>157207.44200000001</v>
      </c>
      <c r="AN553" s="47">
        <f>DETAIL!AN553/1000</f>
        <v>150092.32699999999</v>
      </c>
      <c r="AO553" s="47">
        <f>DETAIL!AO553/1000</f>
        <v>131898.821</v>
      </c>
      <c r="AP553" s="47">
        <f>DETAIL!AP553/1000</f>
        <v>120245.573</v>
      </c>
      <c r="AQ553" s="47">
        <f>DETAIL!AQ553/1000</f>
        <v>110384.614</v>
      </c>
      <c r="AR553" s="47">
        <f>DETAIL!AR553/1000</f>
        <v>101849.696</v>
      </c>
      <c r="AS553" s="47">
        <f>DETAIL!AS553/1000</f>
        <v>92134.817999999999</v>
      </c>
      <c r="AT553" s="47">
        <f>DETAIL!AT553/1000</f>
        <v>88476.001999999993</v>
      </c>
    </row>
    <row r="554" spans="1:46" ht="13.35" customHeight="1">
      <c r="A554" s="28" t="s">
        <v>4</v>
      </c>
      <c r="B554" s="31">
        <f>DETAIL!B554/1000</f>
        <v>949844.78723000013</v>
      </c>
      <c r="C554" s="31">
        <f>DETAIL!C554/1000</f>
        <v>919396.23940000008</v>
      </c>
      <c r="D554" s="31">
        <f>DETAIL!D554/1000</f>
        <v>872178.65700000001</v>
      </c>
      <c r="E554" s="31">
        <f>DETAIL!E554/1000</f>
        <v>809920.549</v>
      </c>
      <c r="F554" s="31">
        <f>DETAIL!F554/1000</f>
        <v>774137.826</v>
      </c>
      <c r="G554" s="31">
        <f>DETAIL!G554/1000</f>
        <v>849105.38100000005</v>
      </c>
      <c r="H554" s="31">
        <f>DETAIL!H554/1000</f>
        <v>880860.40599999996</v>
      </c>
      <c r="I554" s="31">
        <f>DETAIL!I554/1000</f>
        <v>886163.57700000005</v>
      </c>
      <c r="J554" s="31">
        <f>DETAIL!J554/1000</f>
        <v>774879.79799999995</v>
      </c>
      <c r="K554" s="31">
        <f>DETAIL!K554/1000</f>
        <v>738837.34</v>
      </c>
      <c r="L554" s="31">
        <f>DETAIL!L554/1000</f>
        <v>690748.21299999999</v>
      </c>
      <c r="M554" s="31">
        <f>DETAIL!M554/1000</f>
        <v>1261369.3219999999</v>
      </c>
      <c r="N554" s="31">
        <f>DETAIL!N554/1000</f>
        <v>573176.33700000006</v>
      </c>
      <c r="O554" s="31">
        <f>DETAIL!O554/1000</f>
        <v>548048.43099999998</v>
      </c>
      <c r="P554" s="31">
        <f>DETAIL!P554/1000</f>
        <v>786650.05299999996</v>
      </c>
      <c r="Q554" s="31">
        <f>DETAIL!Q554/1000</f>
        <v>609749.08499999996</v>
      </c>
      <c r="R554" s="31">
        <f>DETAIL!R554/1000</f>
        <v>505196.35100000002</v>
      </c>
      <c r="S554" s="31">
        <f>DETAIL!S554/1000</f>
        <v>471744.63099999999</v>
      </c>
      <c r="T554" s="31">
        <f>DETAIL!T554/1000</f>
        <v>437208.337</v>
      </c>
      <c r="U554" s="31">
        <f>DETAIL!U554/1000</f>
        <v>400644.99699999997</v>
      </c>
      <c r="V554" s="31">
        <f>DETAIL!V554/1000</f>
        <v>368269.14</v>
      </c>
      <c r="W554" s="31">
        <f>DETAIL!W554/1000</f>
        <v>378223.36900000001</v>
      </c>
      <c r="X554" s="31">
        <f>DETAIL!X554/1000</f>
        <v>348057.72899999999</v>
      </c>
      <c r="Y554" s="31">
        <f>DETAIL!Y554/1000</f>
        <v>327457.30300000001</v>
      </c>
      <c r="Z554" s="31">
        <f>DETAIL!Z554/1000</f>
        <v>301731.21000000002</v>
      </c>
      <c r="AA554" s="31">
        <f>DETAIL!AA554/1000</f>
        <v>293728.70799999998</v>
      </c>
      <c r="AB554" s="31">
        <f>DETAIL!AB554/1000</f>
        <v>339376.96600000001</v>
      </c>
      <c r="AC554" s="31">
        <f>DETAIL!AC554/1000</f>
        <v>315232.95600000001</v>
      </c>
      <c r="AD554" s="31">
        <f>DETAIL!AD554/1000</f>
        <v>311384.66700000002</v>
      </c>
      <c r="AE554" s="31">
        <f>DETAIL!AE554/1000</f>
        <v>314679.34600000002</v>
      </c>
      <c r="AF554" s="31">
        <f>DETAIL!AF554/1000</f>
        <v>314913.40100000001</v>
      </c>
      <c r="AG554" s="47">
        <f>DETAIL!AG554/1000</f>
        <v>293268.41200000001</v>
      </c>
      <c r="AH554" s="47">
        <f>DETAIL!AH554/1000</f>
        <v>246035.00700000001</v>
      </c>
      <c r="AI554" s="47">
        <f>DETAIL!AI554/1000</f>
        <v>223235.45300000001</v>
      </c>
      <c r="AJ554" s="47">
        <f>DETAIL!AJ554/1000</f>
        <v>201674.97700000001</v>
      </c>
      <c r="AK554" s="47">
        <f>DETAIL!AK554/1000</f>
        <v>162437.22899999999</v>
      </c>
      <c r="AL554" s="47">
        <f>DETAIL!AL554/1000</f>
        <v>134697.997</v>
      </c>
      <c r="AM554" s="47">
        <f>DETAIL!AM554/1000</f>
        <v>114829.79</v>
      </c>
      <c r="AN554" s="47">
        <f>DETAIL!AN554/1000</f>
        <v>113890.01700000001</v>
      </c>
      <c r="AO554" s="47">
        <f>DETAIL!AO554/1000</f>
        <v>101395.28599999999</v>
      </c>
      <c r="AP554" s="47">
        <f>DETAIL!AP554/1000</f>
        <v>91153.713000000003</v>
      </c>
      <c r="AQ554" s="47">
        <f>DETAIL!AQ554/1000</f>
        <v>89292.744000000006</v>
      </c>
      <c r="AR554" s="47">
        <f>DETAIL!AR554/1000</f>
        <v>91232.577000000005</v>
      </c>
      <c r="AS554" s="47">
        <f>DETAIL!AS554/1000</f>
        <v>89172.71</v>
      </c>
      <c r="AT554" s="47">
        <f>DETAIL!AT554/1000</f>
        <v>63707.324999999997</v>
      </c>
    </row>
    <row r="555" spans="1:46" ht="13.35" customHeight="1">
      <c r="A555" s="28" t="s">
        <v>5</v>
      </c>
      <c r="B555" s="31">
        <f>DETAIL!B555/1000</f>
        <v>8632.3426500000005</v>
      </c>
      <c r="C555" s="31">
        <f>DETAIL!C555/1000</f>
        <v>1786.2811200000001</v>
      </c>
      <c r="D555" s="31">
        <f>DETAIL!D555/1000</f>
        <v>2156.4920000000002</v>
      </c>
      <c r="E555" s="31">
        <f>DETAIL!E555/1000</f>
        <v>1921.3130000000001</v>
      </c>
      <c r="F555" s="31">
        <f>DETAIL!F555/1000</f>
        <v>1342.252</v>
      </c>
      <c r="G555" s="31">
        <f>DETAIL!G555/1000</f>
        <v>1443.769</v>
      </c>
      <c r="H555" s="31">
        <f>DETAIL!H555/1000</f>
        <v>3508.9929999999999</v>
      </c>
      <c r="I555" s="31">
        <f>DETAIL!I555/1000</f>
        <v>7073.3729999999996</v>
      </c>
      <c r="J555" s="31">
        <f>DETAIL!J555/1000</f>
        <v>1634.818</v>
      </c>
      <c r="K555" s="31">
        <f>DETAIL!K555/1000</f>
        <v>1468.1289999999999</v>
      </c>
      <c r="L555" s="31">
        <f>DETAIL!L555/1000</f>
        <v>2712.7739999999999</v>
      </c>
      <c r="M555" s="31">
        <f>DETAIL!M555/1000</f>
        <v>1203.569</v>
      </c>
      <c r="N555" s="31">
        <f>DETAIL!N555/1000</f>
        <v>1609.89</v>
      </c>
      <c r="O555" s="31">
        <f>DETAIL!O555/1000</f>
        <v>1474.3879999999999</v>
      </c>
      <c r="P555" s="31">
        <f>DETAIL!P555/1000</f>
        <v>1180.675</v>
      </c>
      <c r="Q555" s="31">
        <f>DETAIL!Q555/1000</f>
        <v>1178.1769999999999</v>
      </c>
      <c r="R555" s="31">
        <f>DETAIL!R555/1000</f>
        <v>435.85199999999998</v>
      </c>
      <c r="S555" s="31">
        <f>DETAIL!S555/1000</f>
        <v>435.85199999999998</v>
      </c>
      <c r="T555" s="31">
        <f>DETAIL!T555/1000</f>
        <v>1009.897</v>
      </c>
      <c r="U555" s="31">
        <f>DETAIL!U555/1000</f>
        <v>964.30899999999997</v>
      </c>
      <c r="V555" s="31">
        <f>DETAIL!V555/1000</f>
        <v>508</v>
      </c>
      <c r="W555" s="31">
        <f>DETAIL!W555/1000</f>
        <v>0</v>
      </c>
      <c r="X555" s="31">
        <f>DETAIL!X555/1000</f>
        <v>492.48399999999998</v>
      </c>
      <c r="Y555" s="31">
        <f>DETAIL!Y555/1000</f>
        <v>513.84299999999996</v>
      </c>
      <c r="Z555" s="31">
        <f>DETAIL!Z555/1000</f>
        <v>681.73299999999995</v>
      </c>
      <c r="AA555" s="31">
        <f>DETAIL!AA555/1000</f>
        <v>51.262</v>
      </c>
      <c r="AB555" s="31">
        <f>DETAIL!AB555/1000</f>
        <v>559.80999999999995</v>
      </c>
      <c r="AC555" s="31">
        <f>DETAIL!AC555/1000</f>
        <v>713.39499999999998</v>
      </c>
      <c r="AD555" s="31">
        <f>DETAIL!AD555/1000</f>
        <v>492.48500000000001</v>
      </c>
      <c r="AE555" s="31">
        <f>DETAIL!AE555/1000</f>
        <v>472.1</v>
      </c>
      <c r="AF555" s="31">
        <f>DETAIL!AF555/1000</f>
        <v>492.48500000000001</v>
      </c>
      <c r="AG555" s="47">
        <f>DETAIL!AG555/1000</f>
        <v>472.1</v>
      </c>
      <c r="AH555" s="47">
        <f>DETAIL!AH555/1000</f>
        <v>472.1</v>
      </c>
      <c r="AI555" s="47">
        <f>DETAIL!AI555/1000</f>
        <v>0</v>
      </c>
      <c r="AJ555" s="47">
        <f>DETAIL!AJ555/1000</f>
        <v>472</v>
      </c>
      <c r="AK555" s="47">
        <f>DETAIL!AK555/1000</f>
        <v>36.444000000000003</v>
      </c>
      <c r="AL555" s="47">
        <f>DETAIL!AL555/1000</f>
        <v>0</v>
      </c>
      <c r="AM555" s="47">
        <f>DETAIL!AM555/1000</f>
        <v>0</v>
      </c>
      <c r="AN555" s="47">
        <f>DETAIL!AN555/1000</f>
        <v>15</v>
      </c>
      <c r="AO555" s="47">
        <f>DETAIL!AO555/1000</f>
        <v>0</v>
      </c>
      <c r="AP555" s="47">
        <f>DETAIL!AP555/1000</f>
        <v>0</v>
      </c>
      <c r="AQ555" s="47">
        <f>DETAIL!AQ555/1000</f>
        <v>0</v>
      </c>
      <c r="AR555" s="47">
        <f>DETAIL!AR555/1000</f>
        <v>0</v>
      </c>
      <c r="AS555" s="47">
        <f>DETAIL!AS555/1000</f>
        <v>1099.2180000000001</v>
      </c>
      <c r="AT555" s="47">
        <f>DETAIL!AT555/1000</f>
        <v>2307</v>
      </c>
    </row>
    <row r="556" spans="1:46" ht="13.35" customHeight="1">
      <c r="A556" s="26" t="s">
        <v>6</v>
      </c>
      <c r="B556" s="31">
        <f>DETAIL!B556/1000</f>
        <v>-26766.030510000001</v>
      </c>
      <c r="C556" s="31">
        <f>DETAIL!C556/1000</f>
        <v>-650.74599999999998</v>
      </c>
      <c r="D556" s="24">
        <f>DETAIL!D556/1000</f>
        <v>-36900.091999999997</v>
      </c>
      <c r="E556" s="24">
        <f>DETAIL!E556/1000</f>
        <v>-2119.259</v>
      </c>
      <c r="F556" s="24">
        <f>DETAIL!F556/1000</f>
        <v>-15346.718999999999</v>
      </c>
      <c r="G556" s="24">
        <f>DETAIL!G556/1000</f>
        <v>-14461.521000000001</v>
      </c>
      <c r="H556" s="24">
        <f>DETAIL!H556/1000</f>
        <v>-46012.188000000002</v>
      </c>
      <c r="I556" s="24">
        <f>DETAIL!I556/1000</f>
        <v>-18576.631000000001</v>
      </c>
      <c r="J556" s="24">
        <f>DETAIL!J556/1000</f>
        <v>-120377.667</v>
      </c>
      <c r="K556" s="24">
        <f>DETAIL!K556/1000</f>
        <v>-72008.596999999994</v>
      </c>
      <c r="L556" s="24">
        <f>DETAIL!L556/1000</f>
        <v>-6437.7929999999997</v>
      </c>
      <c r="M556" s="24">
        <f>DETAIL!M556/1000</f>
        <v>-14572.42</v>
      </c>
      <c r="N556" s="24">
        <f>DETAIL!N556/1000</f>
        <v>-10740.431</v>
      </c>
      <c r="O556" s="24">
        <f>DETAIL!O556/1000</f>
        <v>-3127.4630000000002</v>
      </c>
      <c r="P556" s="24">
        <f>DETAIL!P556/1000</f>
        <v>-18729.573</v>
      </c>
      <c r="Q556" s="24">
        <f>DETAIL!Q556/1000</f>
        <v>-20762.703000000001</v>
      </c>
      <c r="R556" s="24">
        <f>DETAIL!R556/1000</f>
        <v>-2113.962</v>
      </c>
      <c r="S556" s="24">
        <f>DETAIL!S556/1000</f>
        <v>-23445.214</v>
      </c>
      <c r="T556" s="24">
        <f>DETAIL!T556/1000</f>
        <v>-3686.1790000000001</v>
      </c>
      <c r="U556" s="24">
        <f>DETAIL!U556/1000</f>
        <v>-29037.504000000001</v>
      </c>
      <c r="V556" s="24">
        <f>DETAIL!V556/1000</f>
        <v>-10091.334999999999</v>
      </c>
      <c r="W556" s="24">
        <f>DETAIL!W556/1000</f>
        <v>-18744.98</v>
      </c>
      <c r="X556" s="24">
        <f>DETAIL!X556/1000</f>
        <v>-17502.223999999998</v>
      </c>
      <c r="Y556" s="24">
        <f>DETAIL!Y556/1000</f>
        <v>-789.18499999999995</v>
      </c>
      <c r="Z556" s="24">
        <f>DETAIL!Z556/1000</f>
        <v>-168.34200000000001</v>
      </c>
      <c r="AA556" s="24">
        <f>DETAIL!AA556/1000</f>
        <v>-5284.3379999999997</v>
      </c>
      <c r="AB556" s="24">
        <f>DETAIL!AB556/1000</f>
        <v>-9838.1299999999992</v>
      </c>
      <c r="AC556" s="24">
        <f>DETAIL!AC556/1000</f>
        <v>-88.341999999999999</v>
      </c>
      <c r="AD556" s="24">
        <f>DETAIL!AD556/1000</f>
        <v>-18128.580000000002</v>
      </c>
      <c r="AE556" s="24">
        <f>DETAIL!AE556/1000</f>
        <v>-318.565</v>
      </c>
      <c r="AF556" s="24">
        <f>DETAIL!AF556/1000</f>
        <v>-20751.538</v>
      </c>
      <c r="AG556" s="47">
        <f>DETAIL!AG556/1000</f>
        <v>-18204.009999999998</v>
      </c>
      <c r="AH556" s="47">
        <f>DETAIL!AH556/1000</f>
        <v>-1146.2270000000001</v>
      </c>
      <c r="AI556" s="47">
        <f>DETAIL!AI556/1000</f>
        <v>-7705.35</v>
      </c>
      <c r="AJ556" s="47">
        <f>DETAIL!AJ556/1000</f>
        <v>-789.71900000000005</v>
      </c>
      <c r="AK556" s="47">
        <f>DETAIL!AK556/1000</f>
        <v>-2537.5059999999999</v>
      </c>
      <c r="AL556" s="47">
        <f>DETAIL!AL556/1000</f>
        <v>-185.11600000000001</v>
      </c>
      <c r="AM556" s="47">
        <f>DETAIL!AM556/1000</f>
        <v>-1639.5170000000001</v>
      </c>
      <c r="AN556" s="47">
        <f>DETAIL!AN556/1000</f>
        <v>-4252.723</v>
      </c>
      <c r="AO556" s="47">
        <f>DETAIL!AO556/1000</f>
        <v>-206.75</v>
      </c>
      <c r="AP556" s="47">
        <f>DETAIL!AP556/1000</f>
        <v>1235.192</v>
      </c>
      <c r="AQ556" s="47">
        <f>DETAIL!AQ556/1000</f>
        <v>-123.491</v>
      </c>
      <c r="AR556" s="47">
        <f>DETAIL!AR556/1000</f>
        <v>-579.54399999999998</v>
      </c>
      <c r="AS556" s="47">
        <f>DETAIL!AS556/1000</f>
        <v>-637.87800000000004</v>
      </c>
      <c r="AT556" s="47">
        <f>DETAIL!AT556/1000</f>
        <v>-2275.0970000000002</v>
      </c>
    </row>
    <row r="557" spans="1:46" ht="13.35" customHeight="1">
      <c r="A557" s="28" t="s">
        <v>8</v>
      </c>
      <c r="B557" s="31">
        <f>DETAIL!B557/1000</f>
        <v>1587254.9535800002</v>
      </c>
      <c r="C557" s="31">
        <f>DETAIL!C557/1000</f>
        <v>1533484.0193000003</v>
      </c>
      <c r="D557" s="31">
        <f>DETAIL!D557/1000</f>
        <v>1410850.105</v>
      </c>
      <c r="E557" s="31">
        <f>DETAIL!E557/1000</f>
        <v>1406223.098</v>
      </c>
      <c r="F557" s="31">
        <f>DETAIL!F557/1000</f>
        <v>1366122.4580000001</v>
      </c>
      <c r="G557" s="31">
        <f>DETAIL!G557/1000</f>
        <v>1417102.105</v>
      </c>
      <c r="H557" s="31">
        <f>DETAIL!H557/1000</f>
        <v>1382559.9990000001</v>
      </c>
      <c r="I557" s="31">
        <f>DETAIL!I557/1000</f>
        <v>1410244.1839999999</v>
      </c>
      <c r="J557" s="31">
        <f>DETAIL!J557/1000</f>
        <v>1145144.953</v>
      </c>
      <c r="K557" s="31">
        <f>DETAIL!K557/1000</f>
        <v>1142577.139</v>
      </c>
      <c r="L557" s="31">
        <f>DETAIL!L557/1000</f>
        <v>1183430.277</v>
      </c>
      <c r="M557" s="31">
        <f>DETAIL!M557/1000</f>
        <v>1711482.652</v>
      </c>
      <c r="N557" s="31">
        <f>DETAIL!N557/1000</f>
        <v>1046697.08</v>
      </c>
      <c r="O557" s="31">
        <f>DETAIL!O557/1000</f>
        <v>1016975.528</v>
      </c>
      <c r="P557" s="31">
        <f>DETAIL!P557/1000</f>
        <v>1451019.2849999999</v>
      </c>
      <c r="Q557" s="31">
        <f>DETAIL!Q557/1000</f>
        <v>1012154.568</v>
      </c>
      <c r="R557" s="31">
        <f>DETAIL!R557/1000</f>
        <v>916545.31900000002</v>
      </c>
      <c r="S557" s="31">
        <f>DETAIL!S557/1000</f>
        <v>844889.96600000001</v>
      </c>
      <c r="T557" s="31">
        <f>DETAIL!T557/1000</f>
        <v>799696.73899999994</v>
      </c>
      <c r="U557" s="31">
        <f>DETAIL!U557/1000</f>
        <v>725582.65300000005</v>
      </c>
      <c r="V557" s="31">
        <f>DETAIL!V557/1000</f>
        <v>698631.05799999996</v>
      </c>
      <c r="W557" s="31">
        <f>DETAIL!W557/1000</f>
        <v>682894.66700000002</v>
      </c>
      <c r="X557" s="31">
        <f>DETAIL!X557/1000</f>
        <v>650222.17500000005</v>
      </c>
      <c r="Y557" s="31">
        <f>DETAIL!Y557/1000</f>
        <v>631855.473</v>
      </c>
      <c r="Z557" s="31">
        <f>DETAIL!Z557/1000</f>
        <v>599307.86199999996</v>
      </c>
      <c r="AA557" s="31">
        <f>DETAIL!AA557/1000</f>
        <v>566225.10699999996</v>
      </c>
      <c r="AB557" s="31">
        <f>DETAIL!AB557/1000</f>
        <v>591571.37600000005</v>
      </c>
      <c r="AC557" s="31">
        <f>DETAIL!AC557/1000</f>
        <v>566189.55099999998</v>
      </c>
      <c r="AD557" s="31">
        <f>DETAIL!AD557/1000</f>
        <v>552600.20200000005</v>
      </c>
      <c r="AE557" s="31">
        <f>DETAIL!AE557/1000</f>
        <v>569733.81799999997</v>
      </c>
      <c r="AF557" s="31">
        <f>DETAIL!AF557/1000</f>
        <v>542879.83799999999</v>
      </c>
      <c r="AG557" s="31">
        <f>DETAIL!AG557/1000</f>
        <v>517144.79200000002</v>
      </c>
      <c r="AH557" s="31">
        <f>DETAIL!AH557/1000</f>
        <v>468418.20500000002</v>
      </c>
      <c r="AI557" s="31">
        <f>DETAIL!AI557/1000</f>
        <v>433316.44799999997</v>
      </c>
      <c r="AJ557" s="31">
        <f>DETAIL!AJ557/1000</f>
        <v>412347.39</v>
      </c>
      <c r="AK557" s="31">
        <f>DETAIL!AK557/1000</f>
        <v>351796.47999999998</v>
      </c>
      <c r="AL557" s="31">
        <f>DETAIL!AL557/1000</f>
        <v>303030.00099999999</v>
      </c>
      <c r="AM557" s="31">
        <f>DETAIL!AM557/1000</f>
        <v>270397.71500000003</v>
      </c>
      <c r="AN557" s="31">
        <f>DETAIL!AN557/1000</f>
        <v>259714.62100000001</v>
      </c>
      <c r="AO557" s="31">
        <f>DETAIL!AO557/1000</f>
        <v>233087.35699999999</v>
      </c>
      <c r="AP557" s="31">
        <f>DETAIL!AP557/1000</f>
        <v>212634.478</v>
      </c>
      <c r="AQ557" s="31">
        <f>DETAIL!AQ557/1000</f>
        <v>199553.867</v>
      </c>
      <c r="AR557" s="31">
        <f>DETAIL!AR557/1000</f>
        <v>192502.72899999999</v>
      </c>
      <c r="AS557" s="31">
        <f>DETAIL!AS557/1000</f>
        <v>179570.432</v>
      </c>
      <c r="AT557" s="31">
        <f>DETAIL!AT557/1000</f>
        <v>147601.23000000001</v>
      </c>
    </row>
    <row r="558" spans="1:46" ht="13.35" customHeight="1">
      <c r="B558"/>
      <c r="C558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41"/>
      <c r="AC558" s="41"/>
      <c r="AD558" s="23"/>
      <c r="AE558" s="23"/>
      <c r="AF558" s="23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</row>
    <row r="559" spans="1:46" s="3" customFormat="1" ht="13.35" customHeight="1">
      <c r="A559" s="3" t="s">
        <v>173</v>
      </c>
      <c r="B559"/>
      <c r="C559"/>
      <c r="AB559" s="8"/>
      <c r="AC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</row>
    <row r="560" spans="1:46" ht="13.35" customHeight="1">
      <c r="A560" s="28" t="s">
        <v>3</v>
      </c>
      <c r="B560" s="31">
        <f>DETAIL!B560/1000</f>
        <v>1189755.9871299998</v>
      </c>
      <c r="C560" s="31">
        <f>DETAIL!C560/1000</f>
        <v>1143265.3939700001</v>
      </c>
      <c r="D560" s="31">
        <f>DETAIL!D560/1000</f>
        <v>1267109.1599999999</v>
      </c>
      <c r="E560" s="31">
        <f>DETAIL!E560/1000</f>
        <v>1216437.9909999999</v>
      </c>
      <c r="F560" s="31">
        <f>DETAIL!F560/1000</f>
        <v>1066171.983</v>
      </c>
      <c r="G560" s="31">
        <f>DETAIL!G560/1000</f>
        <v>1031739.58</v>
      </c>
      <c r="H560" s="31">
        <f>DETAIL!H560/1000</f>
        <v>1016437.34</v>
      </c>
      <c r="I560" s="31">
        <f>DETAIL!I560/1000</f>
        <v>956238.61300000001</v>
      </c>
      <c r="J560" s="31">
        <f>DETAIL!J560/1000</f>
        <v>894791.49</v>
      </c>
      <c r="K560" s="31">
        <f>DETAIL!K560/1000</f>
        <v>886767.88300000003</v>
      </c>
      <c r="L560" s="31">
        <f>DETAIL!L560/1000</f>
        <v>867391.55799999996</v>
      </c>
      <c r="M560" s="31">
        <f>DETAIL!M560/1000</f>
        <v>857037.27800000005</v>
      </c>
      <c r="N560" s="31">
        <f>DETAIL!N560/1000</f>
        <v>786130.40700000001</v>
      </c>
      <c r="O560" s="31">
        <f>DETAIL!O560/1000</f>
        <v>851684.23899999994</v>
      </c>
      <c r="P560" s="31">
        <f>DETAIL!P560/1000</f>
        <v>791399.18700000003</v>
      </c>
      <c r="Q560" s="31">
        <f>DETAIL!Q560/1000</f>
        <v>743045.49300000002</v>
      </c>
      <c r="R560" s="31">
        <f>DETAIL!R560/1000</f>
        <v>712293.77399999998</v>
      </c>
      <c r="S560" s="31">
        <f>DETAIL!S560/1000</f>
        <v>699110.51699999999</v>
      </c>
      <c r="T560" s="31">
        <f>DETAIL!T560/1000</f>
        <v>669645.87399999995</v>
      </c>
      <c r="U560" s="31">
        <f>DETAIL!U560/1000</f>
        <v>628757.55900000001</v>
      </c>
      <c r="V560" s="31">
        <f>DETAIL!V560/1000</f>
        <v>624574.97100000002</v>
      </c>
      <c r="W560" s="31">
        <f>DETAIL!W560/1000</f>
        <v>633734.66200000001</v>
      </c>
      <c r="X560" s="31">
        <f>DETAIL!X560/1000</f>
        <v>643404.80700000003</v>
      </c>
      <c r="Y560" s="31">
        <f>DETAIL!Y560/1000</f>
        <v>617206.61399999994</v>
      </c>
      <c r="Z560" s="31">
        <f>DETAIL!Z560/1000</f>
        <v>589881.08499999996</v>
      </c>
      <c r="AA560" s="31">
        <f>DETAIL!AA560/1000</f>
        <v>535682.027</v>
      </c>
      <c r="AB560" s="31">
        <f>DETAIL!AB560/1000</f>
        <v>497558.48</v>
      </c>
      <c r="AC560" s="31">
        <f>DETAIL!AC560/1000</f>
        <v>485008.98499999999</v>
      </c>
      <c r="AD560" s="31">
        <f>DETAIL!AD560/1000</f>
        <v>526249.16</v>
      </c>
      <c r="AE560" s="31">
        <f>DETAIL!AE560/1000</f>
        <v>525204.36100000003</v>
      </c>
      <c r="AF560" s="31">
        <f>DETAIL!AF560/1000</f>
        <v>554111.14300000004</v>
      </c>
      <c r="AG560" s="31">
        <f>DETAIL!AG560/1000</f>
        <v>527413.88399999996</v>
      </c>
      <c r="AH560" s="31">
        <f>DETAIL!AH560/1000</f>
        <v>488869.73499999999</v>
      </c>
      <c r="AI560" s="47">
        <f>DETAIL!AI560/1000</f>
        <v>518489.25599999999</v>
      </c>
      <c r="AJ560" s="47">
        <f>DETAIL!AJ560/1000</f>
        <v>533524.902</v>
      </c>
      <c r="AK560" s="47">
        <f>DETAIL!AK560/1000</f>
        <v>505772.07699999999</v>
      </c>
      <c r="AL560" s="47">
        <f>DETAIL!AL560/1000</f>
        <v>481502.91800000001</v>
      </c>
      <c r="AM560" s="47">
        <f>DETAIL!AM560/1000</f>
        <v>450281.53899999999</v>
      </c>
      <c r="AN560" s="47">
        <f>DETAIL!AN560/1000</f>
        <v>404013.54100000003</v>
      </c>
      <c r="AO560" s="47">
        <f>DETAIL!AO560/1000</f>
        <v>369690.723</v>
      </c>
      <c r="AP560" s="47">
        <f>DETAIL!AP560/1000</f>
        <v>348022.88199999998</v>
      </c>
      <c r="AQ560" s="47">
        <f>DETAIL!AQ560/1000</f>
        <v>323733.33799999999</v>
      </c>
      <c r="AR560" s="47">
        <f>DETAIL!AR560/1000</f>
        <v>279832.04300000001</v>
      </c>
      <c r="AS560" s="47">
        <f>DETAIL!AS560/1000</f>
        <v>259692.946</v>
      </c>
      <c r="AT560" s="47">
        <f>DETAIL!AT560/1000</f>
        <v>253970.62700000001</v>
      </c>
    </row>
    <row r="561" spans="1:46" ht="13.35" customHeight="1">
      <c r="A561" s="28" t="s">
        <v>4</v>
      </c>
      <c r="B561" s="31">
        <f>DETAIL!B561/1000</f>
        <v>788045.40178000007</v>
      </c>
      <c r="C561" s="31">
        <f>DETAIL!C561/1000</f>
        <v>776013.6210599998</v>
      </c>
      <c r="D561" s="31">
        <f>DETAIL!D561/1000</f>
        <v>773221.97</v>
      </c>
      <c r="E561" s="31">
        <f>DETAIL!E561/1000</f>
        <v>1162263.3370000001</v>
      </c>
      <c r="F561" s="31">
        <f>DETAIL!F561/1000</f>
        <v>1037032.219</v>
      </c>
      <c r="G561" s="31">
        <f>DETAIL!G561/1000</f>
        <v>730629.61300000001</v>
      </c>
      <c r="H561" s="31">
        <f>DETAIL!H561/1000</f>
        <v>702525.49800000002</v>
      </c>
      <c r="I561" s="31">
        <f>DETAIL!I561/1000</f>
        <v>645078.83100000001</v>
      </c>
      <c r="J561" s="31">
        <f>DETAIL!J561/1000</f>
        <v>605884.81499999994</v>
      </c>
      <c r="K561" s="31">
        <f>DETAIL!K561/1000</f>
        <v>590643.73</v>
      </c>
      <c r="L561" s="31">
        <f>DETAIL!L561/1000</f>
        <v>546830.65</v>
      </c>
      <c r="M561" s="31">
        <f>DETAIL!M561/1000</f>
        <v>512730.59499999997</v>
      </c>
      <c r="N561" s="31">
        <f>DETAIL!N561/1000</f>
        <v>495087.342</v>
      </c>
      <c r="O561" s="31">
        <f>DETAIL!O561/1000</f>
        <v>556698.375</v>
      </c>
      <c r="P561" s="31">
        <f>DETAIL!P561/1000</f>
        <v>509794.56099999999</v>
      </c>
      <c r="Q561" s="31">
        <f>DETAIL!Q561/1000</f>
        <v>515169.71600000001</v>
      </c>
      <c r="R561" s="31">
        <f>DETAIL!R561/1000</f>
        <v>532098.41099999996</v>
      </c>
      <c r="S561" s="31">
        <f>DETAIL!S561/1000</f>
        <v>474309.56900000002</v>
      </c>
      <c r="T561" s="31">
        <f>DETAIL!T561/1000</f>
        <v>425247.80699999997</v>
      </c>
      <c r="U561" s="31">
        <f>DETAIL!U561/1000</f>
        <v>406188.19500000001</v>
      </c>
      <c r="V561" s="31">
        <f>DETAIL!V561/1000</f>
        <v>373426.11499999999</v>
      </c>
      <c r="W561" s="31">
        <f>DETAIL!W561/1000</f>
        <v>357704.33500000002</v>
      </c>
      <c r="X561" s="31">
        <f>DETAIL!X561/1000</f>
        <v>361907.33299999998</v>
      </c>
      <c r="Y561" s="31">
        <f>DETAIL!Y561/1000</f>
        <v>318302.63500000001</v>
      </c>
      <c r="Z561" s="31">
        <f>DETAIL!Z561/1000</f>
        <v>248417.46299999999</v>
      </c>
      <c r="AA561" s="31">
        <f>DETAIL!AA561/1000</f>
        <v>179952.1</v>
      </c>
      <c r="AB561" s="31">
        <f>DETAIL!AB561/1000</f>
        <v>219048.834</v>
      </c>
      <c r="AC561" s="31">
        <f>DETAIL!AC561/1000</f>
        <v>105613.41</v>
      </c>
      <c r="AD561" s="31">
        <f>DETAIL!AD561/1000</f>
        <v>125015.476</v>
      </c>
      <c r="AE561" s="31">
        <f>DETAIL!AE561/1000</f>
        <v>88572.210999999996</v>
      </c>
      <c r="AF561" s="31">
        <f>DETAIL!AF561/1000</f>
        <v>120320.909</v>
      </c>
      <c r="AG561" s="47">
        <f>DETAIL!AG561/1000</f>
        <v>104880.273</v>
      </c>
      <c r="AH561" s="47">
        <f>DETAIL!AH561/1000</f>
        <v>86248.017000000007</v>
      </c>
      <c r="AI561" s="47">
        <f>DETAIL!AI561/1000</f>
        <v>100330.679</v>
      </c>
      <c r="AJ561" s="47">
        <f>DETAIL!AJ561/1000</f>
        <v>111980.607</v>
      </c>
      <c r="AK561" s="47">
        <f>DETAIL!AK561/1000</f>
        <v>99005.004000000001</v>
      </c>
      <c r="AL561" s="47">
        <f>DETAIL!AL561/1000</f>
        <v>87538.793999999994</v>
      </c>
      <c r="AM561" s="47">
        <f>DETAIL!AM561/1000</f>
        <v>79291.274000000005</v>
      </c>
      <c r="AN561" s="47">
        <f>DETAIL!AN561/1000</f>
        <v>75010.839000000007</v>
      </c>
      <c r="AO561" s="47">
        <f>DETAIL!AO561/1000</f>
        <v>65174.307000000001</v>
      </c>
      <c r="AP561" s="47">
        <f>DETAIL!AP561/1000</f>
        <v>63284.887000000002</v>
      </c>
      <c r="AQ561" s="47">
        <f>DETAIL!AQ561/1000</f>
        <v>62701.936000000002</v>
      </c>
      <c r="AR561" s="47">
        <f>DETAIL!AR561/1000</f>
        <v>56499.489000000001</v>
      </c>
      <c r="AS561" s="47">
        <f>DETAIL!AS561/1000</f>
        <v>50873.428999999996</v>
      </c>
      <c r="AT561" s="47">
        <f>DETAIL!AT561/1000</f>
        <v>44821.131999999998</v>
      </c>
    </row>
    <row r="562" spans="1:46" ht="13.35" customHeight="1">
      <c r="A562" s="28" t="s">
        <v>5</v>
      </c>
      <c r="B562" s="31">
        <f>DETAIL!B562/1000</f>
        <v>4394.4693099999995</v>
      </c>
      <c r="C562" s="31">
        <f>DETAIL!C562/1000</f>
        <v>6195.3506900000002</v>
      </c>
      <c r="D562" s="31">
        <f>DETAIL!D562/1000</f>
        <v>4683.6490000000003</v>
      </c>
      <c r="E562" s="31">
        <f>DETAIL!E562/1000</f>
        <v>2389.451</v>
      </c>
      <c r="F562" s="31">
        <f>DETAIL!F562/1000</f>
        <v>16017.752</v>
      </c>
      <c r="G562" s="31">
        <f>DETAIL!G562/1000</f>
        <v>10041.727000000001</v>
      </c>
      <c r="H562" s="31">
        <f>DETAIL!H562/1000</f>
        <v>8073.8909999999996</v>
      </c>
      <c r="I562" s="31">
        <f>DETAIL!I562/1000</f>
        <v>4860.6580000000004</v>
      </c>
      <c r="J562" s="31">
        <f>DETAIL!J562/1000</f>
        <v>2898.625</v>
      </c>
      <c r="K562" s="31">
        <f>DETAIL!K562/1000</f>
        <v>2782.3310000000001</v>
      </c>
      <c r="L562" s="31">
        <f>DETAIL!L562/1000</f>
        <v>3019.4630000000002</v>
      </c>
      <c r="M562" s="31">
        <f>DETAIL!M562/1000</f>
        <v>2995.15</v>
      </c>
      <c r="N562" s="31">
        <f>DETAIL!N562/1000</f>
        <v>3179.73</v>
      </c>
      <c r="O562" s="31">
        <f>DETAIL!O562/1000</f>
        <v>2823.5509999999999</v>
      </c>
      <c r="P562" s="31">
        <f>DETAIL!P562/1000</f>
        <v>2625.752</v>
      </c>
      <c r="Q562" s="31">
        <f>DETAIL!Q562/1000</f>
        <v>2269.1610000000001</v>
      </c>
      <c r="R562" s="31">
        <f>DETAIL!R562/1000</f>
        <v>2129.8229999999999</v>
      </c>
      <c r="S562" s="31">
        <f>DETAIL!S562/1000</f>
        <v>1422.404</v>
      </c>
      <c r="T562" s="31">
        <f>DETAIL!T562/1000</f>
        <v>1294.2</v>
      </c>
      <c r="U562" s="31">
        <f>DETAIL!U562/1000</f>
        <v>1087.0440000000001</v>
      </c>
      <c r="V562" s="31">
        <f>DETAIL!V562/1000</f>
        <v>772.88199999999995</v>
      </c>
      <c r="W562" s="31">
        <f>DETAIL!W562/1000</f>
        <v>2220.9470000000001</v>
      </c>
      <c r="X562" s="31">
        <f>DETAIL!X562/1000</f>
        <v>3700.7420000000002</v>
      </c>
      <c r="Y562" s="31">
        <f>DETAIL!Y562/1000</f>
        <v>2774.4549999999999</v>
      </c>
      <c r="Z562" s="31">
        <f>DETAIL!Z562/1000</f>
        <v>3421.3969999999999</v>
      </c>
      <c r="AA562" s="31">
        <f>DETAIL!AA562/1000</f>
        <v>2999.8330000000001</v>
      </c>
      <c r="AB562" s="31">
        <f>DETAIL!AB562/1000</f>
        <v>2997.1750000000002</v>
      </c>
      <c r="AC562" s="31">
        <f>DETAIL!AC562/1000</f>
        <v>3191.924</v>
      </c>
      <c r="AD562" s="31">
        <f>DETAIL!AD562/1000</f>
        <v>3164.2730000000001</v>
      </c>
      <c r="AE562" s="31">
        <f>DETAIL!AE562/1000</f>
        <v>323.55700000000002</v>
      </c>
      <c r="AF562" s="31">
        <f>DETAIL!AF562/1000</f>
        <v>2537.2959999999998</v>
      </c>
      <c r="AG562" s="47">
        <f>DETAIL!AG562/1000</f>
        <v>1982.204</v>
      </c>
      <c r="AH562" s="47">
        <f>DETAIL!AH562/1000</f>
        <v>1932.357</v>
      </c>
      <c r="AI562" s="47">
        <f>DETAIL!AI562/1000</f>
        <v>1751.6210000000001</v>
      </c>
      <c r="AJ562" s="47">
        <f>DETAIL!AJ562/1000</f>
        <v>2274.7849999999999</v>
      </c>
      <c r="AK562" s="47">
        <f>DETAIL!AK562/1000</f>
        <v>243.64</v>
      </c>
      <c r="AL562" s="47">
        <f>DETAIL!AL562/1000</f>
        <v>54.83</v>
      </c>
      <c r="AM562" s="47">
        <f>DETAIL!AM562/1000</f>
        <v>100.637</v>
      </c>
      <c r="AN562" s="47">
        <f>DETAIL!AN562/1000</f>
        <v>89.498999999999995</v>
      </c>
      <c r="AO562" s="47">
        <f>DETAIL!AO562/1000</f>
        <v>83.331999999999994</v>
      </c>
      <c r="AP562" s="47">
        <f>DETAIL!AP562/1000</f>
        <v>0</v>
      </c>
      <c r="AQ562" s="47">
        <f>DETAIL!AQ562/1000</f>
        <v>40.558999999999997</v>
      </c>
      <c r="AR562" s="47">
        <f>DETAIL!AR562/1000</f>
        <v>42.9</v>
      </c>
      <c r="AS562" s="47">
        <f>DETAIL!AS562/1000</f>
        <v>6571.9949999999999</v>
      </c>
      <c r="AT562" s="47">
        <f>DETAIL!AT562/1000</f>
        <v>6927</v>
      </c>
    </row>
    <row r="563" spans="1:46" ht="13.35" customHeight="1">
      <c r="A563" s="26" t="s">
        <v>6</v>
      </c>
      <c r="B563" s="31">
        <f>DETAIL!B563/1000</f>
        <v>-8148.8030600000002</v>
      </c>
      <c r="C563" s="31">
        <f>DETAIL!C563/1000</f>
        <v>-5708.6760000000004</v>
      </c>
      <c r="D563" s="24">
        <f>DETAIL!D563/1000</f>
        <v>-6787.5469999999996</v>
      </c>
      <c r="E563" s="24">
        <f>DETAIL!E563/1000</f>
        <v>-14976.152</v>
      </c>
      <c r="F563" s="24">
        <f>DETAIL!F563/1000</f>
        <v>-253.28800000000001</v>
      </c>
      <c r="G563" s="24">
        <f>DETAIL!G563/1000</f>
        <v>-5280.3509999999997</v>
      </c>
      <c r="H563" s="24">
        <f>DETAIL!H563/1000</f>
        <v>-4577.2190000000001</v>
      </c>
      <c r="I563" s="24">
        <f>DETAIL!I563/1000</f>
        <v>-4996.692</v>
      </c>
      <c r="J563" s="24">
        <f>DETAIL!J563/1000</f>
        <v>-6908.6940000000004</v>
      </c>
      <c r="K563" s="24">
        <f>DETAIL!K563/1000</f>
        <v>-2531.11</v>
      </c>
      <c r="L563" s="24">
        <f>DETAIL!L563/1000</f>
        <v>-1337.482</v>
      </c>
      <c r="M563" s="24">
        <f>DETAIL!M563/1000</f>
        <v>-1382.9110000000001</v>
      </c>
      <c r="N563" s="24">
        <f>DETAIL!N563/1000</f>
        <v>-1261.1980000000001</v>
      </c>
      <c r="O563" s="24">
        <f>DETAIL!O563/1000</f>
        <v>-7064.3419999999996</v>
      </c>
      <c r="P563" s="24">
        <f>DETAIL!P563/1000</f>
        <v>-1056.7149999999999</v>
      </c>
      <c r="Q563" s="24">
        <f>DETAIL!Q563/1000</f>
        <v>-692.89700000000005</v>
      </c>
      <c r="R563" s="24">
        <f>DETAIL!R563/1000</f>
        <v>-3729.306</v>
      </c>
      <c r="S563" s="24">
        <f>DETAIL!S563/1000</f>
        <v>-9071.5429999999997</v>
      </c>
      <c r="T563" s="24">
        <f>DETAIL!T563/1000</f>
        <v>-2306.96</v>
      </c>
      <c r="U563" s="24">
        <f>DETAIL!U563/1000</f>
        <v>-476.93799999999999</v>
      </c>
      <c r="V563" s="24">
        <f>DETAIL!V563/1000</f>
        <v>-5947.2780000000002</v>
      </c>
      <c r="W563" s="24">
        <f>DETAIL!W563/1000</f>
        <v>-348.69900000000001</v>
      </c>
      <c r="X563" s="24">
        <f>DETAIL!X563/1000</f>
        <v>-12907.677</v>
      </c>
      <c r="Y563" s="24">
        <f>DETAIL!Y563/1000</f>
        <v>-2514.875</v>
      </c>
      <c r="Z563" s="24">
        <f>DETAIL!Z563/1000</f>
        <v>-68.554000000000002</v>
      </c>
      <c r="AA563" s="24">
        <f>DETAIL!AA563/1000</f>
        <v>-1048.614</v>
      </c>
      <c r="AB563" s="24">
        <f>DETAIL!AB563/1000</f>
        <v>-5101.2640000000001</v>
      </c>
      <c r="AC563" s="24">
        <f>DETAIL!AC563/1000</f>
        <v>-2627.71</v>
      </c>
      <c r="AD563" s="24">
        <f>DETAIL!AD563/1000</f>
        <v>-686.726</v>
      </c>
      <c r="AE563" s="24">
        <f>DETAIL!AE563/1000</f>
        <v>-5747.9849999999997</v>
      </c>
      <c r="AF563" s="24">
        <f>DETAIL!AF563/1000</f>
        <v>-483.97500000000002</v>
      </c>
      <c r="AG563" s="47">
        <f>DETAIL!AG563/1000</f>
        <v>-1139.665</v>
      </c>
      <c r="AH563" s="47">
        <f>DETAIL!AH563/1000</f>
        <v>-1760.548</v>
      </c>
      <c r="AI563" s="47">
        <f>DETAIL!AI563/1000</f>
        <v>-2752.3519999999999</v>
      </c>
      <c r="AJ563" s="47">
        <f>DETAIL!AJ563/1000</f>
        <v>-2959.4859999999999</v>
      </c>
      <c r="AK563" s="47">
        <f>DETAIL!AK563/1000</f>
        <v>-1886.6079999999999</v>
      </c>
      <c r="AL563" s="47">
        <f>DETAIL!AL563/1000</f>
        <v>-1220.2049999999999</v>
      </c>
      <c r="AM563" s="47">
        <f>DETAIL!AM563/1000</f>
        <v>-971.65899999999999</v>
      </c>
      <c r="AN563" s="47">
        <f>DETAIL!AN563/1000</f>
        <v>-991.08900000000006</v>
      </c>
      <c r="AO563" s="47">
        <f>DETAIL!AO563/1000</f>
        <v>-285.56700000000001</v>
      </c>
      <c r="AP563" s="47">
        <f>DETAIL!AP563/1000</f>
        <v>-530.47900000000004</v>
      </c>
      <c r="AQ563" s="47">
        <f>DETAIL!AQ563/1000</f>
        <v>-399.12900000000002</v>
      </c>
      <c r="AR563" s="47">
        <f>DETAIL!AR563/1000</f>
        <v>-51.843000000000004</v>
      </c>
      <c r="AS563" s="47">
        <f>DETAIL!AS563/1000</f>
        <v>-569.08900000000006</v>
      </c>
      <c r="AT563" s="47">
        <f>DETAIL!AT563/1000</f>
        <v>-2260.4749999999999</v>
      </c>
    </row>
    <row r="564" spans="1:46" ht="13.35" customHeight="1">
      <c r="A564" s="28" t="s">
        <v>8</v>
      </c>
      <c r="B564" s="31">
        <f>DETAIL!B564/1000</f>
        <v>1965258.1165400001</v>
      </c>
      <c r="C564" s="31">
        <f>DETAIL!C564/1000</f>
        <v>1907374.9883399997</v>
      </c>
      <c r="D564" s="31">
        <f>DETAIL!D564/1000</f>
        <v>2028859.9339999999</v>
      </c>
      <c r="E564" s="31">
        <f>DETAIL!E564/1000</f>
        <v>2361335.7250000001</v>
      </c>
      <c r="F564" s="31">
        <f>DETAIL!F564/1000</f>
        <v>2086933.162</v>
      </c>
      <c r="G564" s="31">
        <f>DETAIL!G564/1000</f>
        <v>1747047.115</v>
      </c>
      <c r="H564" s="31">
        <f>DETAIL!H564/1000</f>
        <v>1706311.7279999999</v>
      </c>
      <c r="I564" s="31">
        <f>DETAIL!I564/1000</f>
        <v>1591460.094</v>
      </c>
      <c r="J564" s="31">
        <f>DETAIL!J564/1000</f>
        <v>1490868.986</v>
      </c>
      <c r="K564" s="31">
        <f>DETAIL!K564/1000</f>
        <v>1472098.172</v>
      </c>
      <c r="L564" s="31">
        <f>DETAIL!L564/1000</f>
        <v>1409865.263</v>
      </c>
      <c r="M564" s="31">
        <f>DETAIL!M564/1000</f>
        <v>1365389.8119999999</v>
      </c>
      <c r="N564" s="31">
        <f>DETAIL!N564/1000</f>
        <v>1276776.821</v>
      </c>
      <c r="O564" s="31">
        <f>DETAIL!O564/1000</f>
        <v>1398494.7209999999</v>
      </c>
      <c r="P564" s="31">
        <f>DETAIL!P564/1000</f>
        <v>1297511.281</v>
      </c>
      <c r="Q564" s="31">
        <f>DETAIL!Q564/1000</f>
        <v>1255253.1510000001</v>
      </c>
      <c r="R564" s="31">
        <f>DETAIL!R564/1000</f>
        <v>1238533.0560000001</v>
      </c>
      <c r="S564" s="31">
        <f>DETAIL!S564/1000</f>
        <v>1162926.139</v>
      </c>
      <c r="T564" s="31">
        <f>DETAIL!T564/1000</f>
        <v>1091292.5209999999</v>
      </c>
      <c r="U564" s="31">
        <f>DETAIL!U564/1000</f>
        <v>1033381.772</v>
      </c>
      <c r="V564" s="31">
        <f>DETAIL!V564/1000</f>
        <v>991280.92599999998</v>
      </c>
      <c r="W564" s="31">
        <f>DETAIL!W564/1000</f>
        <v>988869.35100000002</v>
      </c>
      <c r="X564" s="31">
        <f>DETAIL!X564/1000</f>
        <v>988703.72100000002</v>
      </c>
      <c r="Y564" s="31">
        <f>DETAIL!Y564/1000</f>
        <v>930219.91899999999</v>
      </c>
      <c r="Z564" s="31">
        <f>DETAIL!Z564/1000</f>
        <v>834808.59699999995</v>
      </c>
      <c r="AA564" s="31">
        <f>DETAIL!AA564/1000</f>
        <v>711585.68</v>
      </c>
      <c r="AB564" s="31">
        <f>DETAIL!AB564/1000</f>
        <v>708508.875</v>
      </c>
      <c r="AC564" s="31">
        <f>DETAIL!AC564/1000</f>
        <v>584802.76100000006</v>
      </c>
      <c r="AD564" s="31">
        <f>DETAIL!AD564/1000</f>
        <v>647413.63699999999</v>
      </c>
      <c r="AE564" s="31">
        <f>DETAIL!AE564/1000</f>
        <v>607705.03</v>
      </c>
      <c r="AF564" s="31">
        <f>DETAIL!AF564/1000</f>
        <v>671410.78099999996</v>
      </c>
      <c r="AG564" s="31">
        <f>DETAIL!AG564/1000</f>
        <v>629172.28799999994</v>
      </c>
      <c r="AH564" s="31">
        <f>DETAIL!AH564/1000</f>
        <v>571424.84699999995</v>
      </c>
      <c r="AI564" s="31">
        <f>DETAIL!AI564/1000</f>
        <v>614315.96200000006</v>
      </c>
      <c r="AJ564" s="31">
        <f>DETAIL!AJ564/1000</f>
        <v>640271.23800000001</v>
      </c>
      <c r="AK564" s="31">
        <f>DETAIL!AK564/1000</f>
        <v>602646.83299999998</v>
      </c>
      <c r="AL564" s="31">
        <f>DETAIL!AL564/1000</f>
        <v>567766.67700000003</v>
      </c>
      <c r="AM564" s="31">
        <f>DETAIL!AM564/1000</f>
        <v>528500.51699999999</v>
      </c>
      <c r="AN564" s="31">
        <f>DETAIL!AN564/1000</f>
        <v>477943.79200000002</v>
      </c>
      <c r="AO564" s="31">
        <f>DETAIL!AO564/1000</f>
        <v>434496.13099999999</v>
      </c>
      <c r="AP564" s="31">
        <f>DETAIL!AP564/1000</f>
        <v>410777.29</v>
      </c>
      <c r="AQ564" s="31">
        <f>DETAIL!AQ564/1000</f>
        <v>385995.58600000001</v>
      </c>
      <c r="AR564" s="31">
        <f>DETAIL!AR564/1000</f>
        <v>336236.78899999999</v>
      </c>
      <c r="AS564" s="31">
        <f>DETAIL!AS564/1000</f>
        <v>303425.29100000003</v>
      </c>
      <c r="AT564" s="31">
        <f>DETAIL!AT564/1000</f>
        <v>289604.28399999999</v>
      </c>
    </row>
    <row r="565" spans="1:46" ht="13.35" customHeight="1">
      <c r="B565"/>
      <c r="C565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</row>
    <row r="566" spans="1:46" ht="13.35" customHeight="1">
      <c r="A566" s="3" t="s">
        <v>88</v>
      </c>
      <c r="B566"/>
      <c r="C566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8"/>
      <c r="AC566" s="8"/>
      <c r="AD566" s="3"/>
      <c r="AE566" s="3"/>
      <c r="AF566" s="3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</row>
    <row r="567" spans="1:46" ht="13.35" customHeight="1">
      <c r="A567" s="28" t="s">
        <v>3</v>
      </c>
      <c r="B567" s="31">
        <f>DETAIL!B567/1000</f>
        <v>0</v>
      </c>
      <c r="C567" s="31">
        <f>DETAIL!C567/1000</f>
        <v>0</v>
      </c>
      <c r="D567" s="31">
        <f>DETAIL!D567/1000</f>
        <v>0</v>
      </c>
      <c r="E567" s="31">
        <f>DETAIL!E567/1000</f>
        <v>0</v>
      </c>
      <c r="F567" s="31">
        <f>DETAIL!F567/1000</f>
        <v>0</v>
      </c>
      <c r="G567" s="31">
        <f>DETAIL!G567/1000</f>
        <v>0</v>
      </c>
      <c r="H567" s="31">
        <f>DETAIL!H567/1000</f>
        <v>0</v>
      </c>
      <c r="I567" s="31">
        <f>DETAIL!I567/1000</f>
        <v>0</v>
      </c>
      <c r="J567" s="31">
        <f>DETAIL!J567/1000</f>
        <v>0</v>
      </c>
      <c r="K567" s="31">
        <f>DETAIL!K567/1000</f>
        <v>0</v>
      </c>
      <c r="L567" s="31">
        <f>DETAIL!L567/1000</f>
        <v>0</v>
      </c>
      <c r="M567" s="31">
        <f>DETAIL!M567/1000</f>
        <v>0</v>
      </c>
      <c r="N567" s="31">
        <f>DETAIL!N567/1000</f>
        <v>0</v>
      </c>
      <c r="O567" s="31">
        <f>DETAIL!O567/1000</f>
        <v>0</v>
      </c>
      <c r="P567" s="31">
        <f>DETAIL!P567/1000</f>
        <v>0</v>
      </c>
      <c r="Q567" s="31">
        <f>DETAIL!Q567/1000</f>
        <v>0</v>
      </c>
      <c r="R567" s="31">
        <f>DETAIL!R567/1000</f>
        <v>0</v>
      </c>
      <c r="S567" s="31">
        <f>DETAIL!S567/1000</f>
        <v>0</v>
      </c>
      <c r="T567" s="31">
        <f>DETAIL!T567/1000</f>
        <v>0</v>
      </c>
      <c r="U567" s="31">
        <f>DETAIL!U567/1000</f>
        <v>0</v>
      </c>
      <c r="V567" s="31">
        <f>DETAIL!V567/1000</f>
        <v>0</v>
      </c>
      <c r="W567" s="31">
        <f>DETAIL!W567/1000</f>
        <v>0</v>
      </c>
      <c r="X567" s="31">
        <f>DETAIL!X567/1000</f>
        <v>2176.0439999999999</v>
      </c>
      <c r="Y567" s="31">
        <f>DETAIL!Y567/1000</f>
        <v>1859.394</v>
      </c>
      <c r="Z567" s="31">
        <f>DETAIL!Z567/1000</f>
        <v>1917.798</v>
      </c>
      <c r="AA567" s="31">
        <f>DETAIL!AA567/1000</f>
        <v>1841.1089999999999</v>
      </c>
      <c r="AB567" s="31">
        <f>DETAIL!AB567/1000</f>
        <v>1784.0640000000001</v>
      </c>
      <c r="AC567" s="31">
        <f>DETAIL!AC567/1000</f>
        <v>1472.8789999999999</v>
      </c>
      <c r="AD567" s="31">
        <f>DETAIL!AD567/1000</f>
        <v>0</v>
      </c>
      <c r="AE567" s="31">
        <f>DETAIL!AE567/1000</f>
        <v>0</v>
      </c>
      <c r="AF567" s="31">
        <f>DETAIL!AF567/1000</f>
        <v>0</v>
      </c>
      <c r="AG567" s="31">
        <f>DETAIL!AG567/1000</f>
        <v>0</v>
      </c>
      <c r="AH567" s="31">
        <f>DETAIL!AH567/1000</f>
        <v>0</v>
      </c>
      <c r="AI567" s="31">
        <f>DETAIL!AI567/1000</f>
        <v>0</v>
      </c>
      <c r="AJ567" s="31">
        <f>DETAIL!AJ567/1000</f>
        <v>0</v>
      </c>
      <c r="AK567" s="31">
        <f>DETAIL!AK567/1000</f>
        <v>0</v>
      </c>
      <c r="AL567" s="31">
        <f>DETAIL!AL567/1000</f>
        <v>0</v>
      </c>
      <c r="AM567" s="31">
        <f>DETAIL!AM567/1000</f>
        <v>0</v>
      </c>
      <c r="AN567" s="31">
        <f>DETAIL!AN567/1000</f>
        <v>0</v>
      </c>
      <c r="AO567" s="31">
        <f>DETAIL!AO567/1000</f>
        <v>0</v>
      </c>
      <c r="AP567" s="31">
        <f>DETAIL!AP567/1000</f>
        <v>0</v>
      </c>
      <c r="AQ567" s="31">
        <f>DETAIL!AQ567/1000</f>
        <v>0</v>
      </c>
      <c r="AR567" s="31">
        <f>DETAIL!AR567/1000</f>
        <v>0</v>
      </c>
      <c r="AS567" s="31">
        <f>DETAIL!AS567/1000</f>
        <v>0</v>
      </c>
      <c r="AT567" s="31">
        <f>DETAIL!AT567/1000</f>
        <v>0</v>
      </c>
    </row>
    <row r="568" spans="1:46" ht="13.35" customHeight="1">
      <c r="A568" s="28" t="s">
        <v>4</v>
      </c>
      <c r="B568" s="31">
        <f>DETAIL!B568/1000</f>
        <v>0</v>
      </c>
      <c r="C568" s="31">
        <f>DETAIL!C568/1000</f>
        <v>0</v>
      </c>
      <c r="D568" s="31">
        <f>DETAIL!D568/1000</f>
        <v>0</v>
      </c>
      <c r="E568" s="31">
        <f>DETAIL!E568/1000</f>
        <v>0</v>
      </c>
      <c r="F568" s="31">
        <f>DETAIL!F568/1000</f>
        <v>0</v>
      </c>
      <c r="G568" s="31">
        <f>DETAIL!G568/1000</f>
        <v>0</v>
      </c>
      <c r="H568" s="31">
        <f>DETAIL!H568/1000</f>
        <v>0</v>
      </c>
      <c r="I568" s="31">
        <f>DETAIL!I568/1000</f>
        <v>0</v>
      </c>
      <c r="J568" s="31">
        <f>DETAIL!J568/1000</f>
        <v>0</v>
      </c>
      <c r="K568" s="31">
        <f>DETAIL!K568/1000</f>
        <v>0</v>
      </c>
      <c r="L568" s="31">
        <f>DETAIL!L568/1000</f>
        <v>0</v>
      </c>
      <c r="M568" s="31">
        <f>DETAIL!M568/1000</f>
        <v>0</v>
      </c>
      <c r="N568" s="31">
        <f>DETAIL!N568/1000</f>
        <v>0</v>
      </c>
      <c r="O568" s="31">
        <f>DETAIL!O568/1000</f>
        <v>0</v>
      </c>
      <c r="P568" s="31">
        <f>DETAIL!P568/1000</f>
        <v>0</v>
      </c>
      <c r="Q568" s="31">
        <f>DETAIL!Q568/1000</f>
        <v>0</v>
      </c>
      <c r="R568" s="31">
        <f>DETAIL!R568/1000</f>
        <v>0</v>
      </c>
      <c r="S568" s="31">
        <f>DETAIL!S568/1000</f>
        <v>0</v>
      </c>
      <c r="T568" s="31">
        <f>DETAIL!T568/1000</f>
        <v>0</v>
      </c>
      <c r="U568" s="31">
        <f>DETAIL!U568/1000</f>
        <v>0</v>
      </c>
      <c r="V568" s="31">
        <f>DETAIL!V568/1000</f>
        <v>0</v>
      </c>
      <c r="W568" s="31">
        <f>DETAIL!W568/1000</f>
        <v>0</v>
      </c>
      <c r="X568" s="31">
        <f>DETAIL!X568/1000</f>
        <v>603.06299999999999</v>
      </c>
      <c r="Y568" s="31">
        <f>DETAIL!Y568/1000</f>
        <v>746.79499999999996</v>
      </c>
      <c r="Z568" s="31">
        <f>DETAIL!Z568/1000</f>
        <v>451.10399999999998</v>
      </c>
      <c r="AA568" s="31">
        <f>DETAIL!AA568/1000</f>
        <v>643.74400000000003</v>
      </c>
      <c r="AB568" s="31">
        <f>DETAIL!AB568/1000</f>
        <v>480.06200000000001</v>
      </c>
      <c r="AC568" s="31">
        <f>DETAIL!AC568/1000</f>
        <v>653.19500000000005</v>
      </c>
      <c r="AD568" s="31">
        <f>DETAIL!AD568/1000</f>
        <v>0</v>
      </c>
      <c r="AE568" s="31">
        <f>DETAIL!AE568/1000</f>
        <v>0</v>
      </c>
      <c r="AF568" s="31">
        <f>DETAIL!AF568/1000</f>
        <v>0</v>
      </c>
      <c r="AG568" s="31">
        <f>DETAIL!AG568/1000</f>
        <v>0</v>
      </c>
      <c r="AH568" s="31">
        <f>DETAIL!AH568/1000</f>
        <v>0</v>
      </c>
      <c r="AI568" s="31">
        <f>DETAIL!AI568/1000</f>
        <v>0</v>
      </c>
      <c r="AJ568" s="31">
        <f>DETAIL!AJ568/1000</f>
        <v>0</v>
      </c>
      <c r="AK568" s="31">
        <f>DETAIL!AK568/1000</f>
        <v>0</v>
      </c>
      <c r="AL568" s="31">
        <f>DETAIL!AL568/1000</f>
        <v>0</v>
      </c>
      <c r="AM568" s="31">
        <f>DETAIL!AM568/1000</f>
        <v>0</v>
      </c>
      <c r="AN568" s="31">
        <f>DETAIL!AN568/1000</f>
        <v>0</v>
      </c>
      <c r="AO568" s="31">
        <f>DETAIL!AO568/1000</f>
        <v>0</v>
      </c>
      <c r="AP568" s="31">
        <f>DETAIL!AP568/1000</f>
        <v>0</v>
      </c>
      <c r="AQ568" s="31">
        <f>DETAIL!AQ568/1000</f>
        <v>0</v>
      </c>
      <c r="AR568" s="31">
        <f>DETAIL!AR568/1000</f>
        <v>0</v>
      </c>
      <c r="AS568" s="31">
        <f>DETAIL!AS568/1000</f>
        <v>0</v>
      </c>
      <c r="AT568" s="31">
        <f>DETAIL!AT568/1000</f>
        <v>0</v>
      </c>
    </row>
    <row r="569" spans="1:46" ht="13.35" customHeight="1">
      <c r="A569" s="28" t="s">
        <v>5</v>
      </c>
      <c r="B569" s="31">
        <f>DETAIL!B569/1000</f>
        <v>0</v>
      </c>
      <c r="C569" s="31">
        <f>DETAIL!C569/1000</f>
        <v>0</v>
      </c>
      <c r="D569" s="31">
        <f>DETAIL!D569/1000</f>
        <v>0</v>
      </c>
      <c r="E569" s="31">
        <f>DETAIL!E569/1000</f>
        <v>0</v>
      </c>
      <c r="F569" s="31">
        <f>DETAIL!F569/1000</f>
        <v>0</v>
      </c>
      <c r="G569" s="31">
        <f>DETAIL!G569/1000</f>
        <v>0</v>
      </c>
      <c r="H569" s="31">
        <f>DETAIL!H569/1000</f>
        <v>0</v>
      </c>
      <c r="I569" s="31">
        <f>DETAIL!I569/1000</f>
        <v>0</v>
      </c>
      <c r="J569" s="31">
        <f>DETAIL!J569/1000</f>
        <v>0</v>
      </c>
      <c r="K569" s="31">
        <f>DETAIL!K569/1000</f>
        <v>0</v>
      </c>
      <c r="L569" s="31">
        <f>DETAIL!L569/1000</f>
        <v>0</v>
      </c>
      <c r="M569" s="31">
        <f>DETAIL!M569/1000</f>
        <v>0</v>
      </c>
      <c r="N569" s="31">
        <f>DETAIL!N569/1000</f>
        <v>0</v>
      </c>
      <c r="O569" s="31">
        <f>DETAIL!O569/1000</f>
        <v>0</v>
      </c>
      <c r="P569" s="31">
        <f>DETAIL!P569/1000</f>
        <v>0</v>
      </c>
      <c r="Q569" s="31">
        <f>DETAIL!Q569/1000</f>
        <v>0</v>
      </c>
      <c r="R569" s="31">
        <f>DETAIL!R569/1000</f>
        <v>0</v>
      </c>
      <c r="S569" s="31">
        <f>DETAIL!S569/1000</f>
        <v>0</v>
      </c>
      <c r="T569" s="31">
        <f>DETAIL!T569/1000</f>
        <v>0</v>
      </c>
      <c r="U569" s="31">
        <f>DETAIL!U569/1000</f>
        <v>0</v>
      </c>
      <c r="V569" s="31">
        <f>DETAIL!V569/1000</f>
        <v>0</v>
      </c>
      <c r="W569" s="31">
        <f>DETAIL!W569/1000</f>
        <v>0</v>
      </c>
      <c r="X569" s="31">
        <f>DETAIL!X569/1000</f>
        <v>0</v>
      </c>
      <c r="Y569" s="31">
        <f>DETAIL!Y569/1000</f>
        <v>0</v>
      </c>
      <c r="Z569" s="31">
        <f>DETAIL!Z569/1000</f>
        <v>0</v>
      </c>
      <c r="AA569" s="31">
        <f>DETAIL!AA569/1000</f>
        <v>0</v>
      </c>
      <c r="AB569" s="31">
        <f>DETAIL!AB569/1000</f>
        <v>0</v>
      </c>
      <c r="AC569" s="31">
        <f>DETAIL!AC569/1000</f>
        <v>0</v>
      </c>
      <c r="AD569" s="31">
        <f>DETAIL!AD569/1000</f>
        <v>0</v>
      </c>
      <c r="AE569" s="31">
        <f>DETAIL!AE569/1000</f>
        <v>0</v>
      </c>
      <c r="AF569" s="31">
        <f>DETAIL!AF569/1000</f>
        <v>0</v>
      </c>
      <c r="AG569" s="31">
        <f>DETAIL!AG569/1000</f>
        <v>0</v>
      </c>
      <c r="AH569" s="31">
        <f>DETAIL!AH569/1000</f>
        <v>0</v>
      </c>
      <c r="AI569" s="31">
        <f>DETAIL!AI569/1000</f>
        <v>0</v>
      </c>
      <c r="AJ569" s="31">
        <f>DETAIL!AJ569/1000</f>
        <v>0</v>
      </c>
      <c r="AK569" s="31">
        <f>DETAIL!AK569/1000</f>
        <v>0</v>
      </c>
      <c r="AL569" s="31">
        <f>DETAIL!AL569/1000</f>
        <v>0</v>
      </c>
      <c r="AM569" s="31">
        <f>DETAIL!AM569/1000</f>
        <v>0</v>
      </c>
      <c r="AN569" s="31">
        <f>DETAIL!AN569/1000</f>
        <v>0</v>
      </c>
      <c r="AO569" s="31">
        <f>DETAIL!AO569/1000</f>
        <v>0</v>
      </c>
      <c r="AP569" s="31">
        <f>DETAIL!AP569/1000</f>
        <v>0</v>
      </c>
      <c r="AQ569" s="31">
        <f>DETAIL!AQ569/1000</f>
        <v>0</v>
      </c>
      <c r="AR569" s="31">
        <f>DETAIL!AR569/1000</f>
        <v>0</v>
      </c>
      <c r="AS569" s="31">
        <f>DETAIL!AS569/1000</f>
        <v>0</v>
      </c>
      <c r="AT569" s="31">
        <f>DETAIL!AT569/1000</f>
        <v>0</v>
      </c>
    </row>
    <row r="570" spans="1:46" ht="13.35" customHeight="1">
      <c r="A570" s="26" t="s">
        <v>6</v>
      </c>
      <c r="B570" s="31">
        <f>DETAIL!B570/1000</f>
        <v>0</v>
      </c>
      <c r="C570" s="31">
        <f>DETAIL!C570/1000</f>
        <v>0</v>
      </c>
      <c r="D570" s="24">
        <f>DETAIL!D570/1000</f>
        <v>0</v>
      </c>
      <c r="E570" s="24">
        <f>DETAIL!E570/1000</f>
        <v>0</v>
      </c>
      <c r="F570" s="24">
        <f>DETAIL!F570/1000</f>
        <v>0</v>
      </c>
      <c r="G570" s="24">
        <f>DETAIL!G570/1000</f>
        <v>0</v>
      </c>
      <c r="H570" s="24">
        <f>DETAIL!H570/1000</f>
        <v>0</v>
      </c>
      <c r="I570" s="24">
        <f>DETAIL!I570/1000</f>
        <v>0</v>
      </c>
      <c r="J570" s="24">
        <f>DETAIL!J570/1000</f>
        <v>0</v>
      </c>
      <c r="K570" s="24">
        <f>DETAIL!K570/1000</f>
        <v>0</v>
      </c>
      <c r="L570" s="24">
        <f>DETAIL!L570/1000</f>
        <v>0</v>
      </c>
      <c r="M570" s="24">
        <f>DETAIL!M570/1000</f>
        <v>0</v>
      </c>
      <c r="N570" s="24">
        <f>DETAIL!N570/1000</f>
        <v>0</v>
      </c>
      <c r="O570" s="24">
        <f>DETAIL!O570/1000</f>
        <v>0</v>
      </c>
      <c r="P570" s="24">
        <f>DETAIL!P570/1000</f>
        <v>0</v>
      </c>
      <c r="Q570" s="24">
        <f>DETAIL!Q570/1000</f>
        <v>0</v>
      </c>
      <c r="R570" s="24">
        <f>DETAIL!R570/1000</f>
        <v>0</v>
      </c>
      <c r="S570" s="24">
        <f>DETAIL!S570/1000</f>
        <v>0</v>
      </c>
      <c r="T570" s="24">
        <f>DETAIL!T570/1000</f>
        <v>0</v>
      </c>
      <c r="U570" s="24">
        <f>DETAIL!U570/1000</f>
        <v>0</v>
      </c>
      <c r="V570" s="24">
        <f>DETAIL!V570/1000</f>
        <v>0</v>
      </c>
      <c r="W570" s="24">
        <f>DETAIL!W570/1000</f>
        <v>0</v>
      </c>
      <c r="X570" s="24">
        <f>DETAIL!X570/1000</f>
        <v>0</v>
      </c>
      <c r="Y570" s="24">
        <f>DETAIL!Y570/1000</f>
        <v>-0.75</v>
      </c>
      <c r="Z570" s="24">
        <f>DETAIL!Z570/1000</f>
        <v>0</v>
      </c>
      <c r="AA570" s="24">
        <f>DETAIL!AA570/1000</f>
        <v>-2.14</v>
      </c>
      <c r="AB570" s="24">
        <f>DETAIL!AB570/1000</f>
        <v>0</v>
      </c>
      <c r="AC570" s="24">
        <f>DETAIL!AC570/1000</f>
        <v>0</v>
      </c>
      <c r="AD570" s="24">
        <f>DETAIL!AD570/1000</f>
        <v>0</v>
      </c>
      <c r="AE570" s="24">
        <f>DETAIL!AE570/1000</f>
        <v>0</v>
      </c>
      <c r="AF570" s="24">
        <f>DETAIL!AF570/1000</f>
        <v>0</v>
      </c>
      <c r="AG570" s="24">
        <f>DETAIL!AG570/1000</f>
        <v>0</v>
      </c>
      <c r="AH570" s="24">
        <f>DETAIL!AH570/1000</f>
        <v>0</v>
      </c>
      <c r="AI570" s="24">
        <f>DETAIL!AI570/1000</f>
        <v>0</v>
      </c>
      <c r="AJ570" s="24">
        <f>DETAIL!AJ570/1000</f>
        <v>0</v>
      </c>
      <c r="AK570" s="24">
        <f>DETAIL!AK570/1000</f>
        <v>0</v>
      </c>
      <c r="AL570" s="24">
        <f>DETAIL!AL570/1000</f>
        <v>0</v>
      </c>
      <c r="AM570" s="24">
        <f>DETAIL!AM570/1000</f>
        <v>0</v>
      </c>
      <c r="AN570" s="24">
        <f>DETAIL!AN570/1000</f>
        <v>0</v>
      </c>
      <c r="AO570" s="24">
        <f>DETAIL!AO570/1000</f>
        <v>0</v>
      </c>
      <c r="AP570" s="24">
        <f>DETAIL!AP570/1000</f>
        <v>0</v>
      </c>
      <c r="AQ570" s="24">
        <f>DETAIL!AQ570/1000</f>
        <v>0</v>
      </c>
      <c r="AR570" s="24">
        <f>DETAIL!AR570/1000</f>
        <v>0</v>
      </c>
      <c r="AS570" s="24">
        <f>DETAIL!AS570/1000</f>
        <v>0</v>
      </c>
      <c r="AT570" s="24">
        <f>DETAIL!AT570/1000</f>
        <v>0</v>
      </c>
    </row>
    <row r="571" spans="1:46" ht="13.35" customHeight="1">
      <c r="A571" s="28" t="s">
        <v>8</v>
      </c>
      <c r="B571" s="31">
        <f>DETAIL!B571/1000</f>
        <v>0</v>
      </c>
      <c r="C571" s="31">
        <f>DETAIL!C571/1000</f>
        <v>0</v>
      </c>
      <c r="D571" s="31">
        <f>DETAIL!D571/1000</f>
        <v>0</v>
      </c>
      <c r="E571" s="31">
        <f>DETAIL!E571/1000</f>
        <v>0</v>
      </c>
      <c r="F571" s="31">
        <f>DETAIL!F571/1000</f>
        <v>0</v>
      </c>
      <c r="G571" s="31">
        <f>DETAIL!G571/1000</f>
        <v>0</v>
      </c>
      <c r="H571" s="31">
        <f>DETAIL!H571/1000</f>
        <v>0</v>
      </c>
      <c r="I571" s="31">
        <f>DETAIL!I571/1000</f>
        <v>0</v>
      </c>
      <c r="J571" s="31">
        <f>DETAIL!J571/1000</f>
        <v>0</v>
      </c>
      <c r="K571" s="31">
        <f>DETAIL!K571/1000</f>
        <v>0</v>
      </c>
      <c r="L571" s="31">
        <f>DETAIL!L571/1000</f>
        <v>0</v>
      </c>
      <c r="M571" s="31">
        <f>DETAIL!M571/1000</f>
        <v>0</v>
      </c>
      <c r="N571" s="31">
        <f>DETAIL!N571/1000</f>
        <v>0</v>
      </c>
      <c r="O571" s="31">
        <f>DETAIL!O571/1000</f>
        <v>0</v>
      </c>
      <c r="P571" s="31">
        <f>DETAIL!P571/1000</f>
        <v>0</v>
      </c>
      <c r="Q571" s="31">
        <f>DETAIL!Q571/1000</f>
        <v>0</v>
      </c>
      <c r="R571" s="31">
        <f>DETAIL!R571/1000</f>
        <v>0</v>
      </c>
      <c r="S571" s="31">
        <f>DETAIL!S571/1000</f>
        <v>0</v>
      </c>
      <c r="T571" s="31">
        <f>DETAIL!T571/1000</f>
        <v>0</v>
      </c>
      <c r="U571" s="31">
        <f>DETAIL!U571/1000</f>
        <v>0</v>
      </c>
      <c r="V571" s="31">
        <f>DETAIL!V571/1000</f>
        <v>0</v>
      </c>
      <c r="W571" s="31">
        <f>DETAIL!W571/1000</f>
        <v>0</v>
      </c>
      <c r="X571" s="31">
        <f>DETAIL!X571/1000</f>
        <v>2779.107</v>
      </c>
      <c r="Y571" s="31">
        <f>DETAIL!Y571/1000</f>
        <v>2605.4389999999999</v>
      </c>
      <c r="Z571" s="31">
        <f>DETAIL!Z571/1000</f>
        <v>2368.902</v>
      </c>
      <c r="AA571" s="31">
        <f>DETAIL!AA571/1000</f>
        <v>2482.7130000000002</v>
      </c>
      <c r="AB571" s="31">
        <f>DETAIL!AB571/1000</f>
        <v>2264.1260000000002</v>
      </c>
      <c r="AC571" s="31">
        <f>DETAIL!AC571/1000</f>
        <v>2126.0740000000001</v>
      </c>
      <c r="AD571" s="31">
        <f>DETAIL!AD571/1000</f>
        <v>0</v>
      </c>
      <c r="AE571" s="31">
        <f>DETAIL!AE571/1000</f>
        <v>0</v>
      </c>
      <c r="AF571" s="31">
        <f>DETAIL!AF571/1000</f>
        <v>0</v>
      </c>
      <c r="AG571" s="31">
        <f>DETAIL!AG571/1000</f>
        <v>0</v>
      </c>
      <c r="AH571" s="31">
        <f>DETAIL!AH571/1000</f>
        <v>0</v>
      </c>
      <c r="AI571" s="31">
        <f>DETAIL!AI571/1000</f>
        <v>0</v>
      </c>
      <c r="AJ571" s="31">
        <f>DETAIL!AJ571/1000</f>
        <v>0</v>
      </c>
      <c r="AK571" s="31">
        <f>DETAIL!AK571/1000</f>
        <v>0</v>
      </c>
      <c r="AL571" s="31">
        <f>DETAIL!AL571/1000</f>
        <v>0</v>
      </c>
      <c r="AM571" s="31">
        <f>DETAIL!AM571/1000</f>
        <v>0</v>
      </c>
      <c r="AN571" s="31">
        <f>DETAIL!AN571/1000</f>
        <v>0</v>
      </c>
      <c r="AO571" s="31">
        <f>DETAIL!AO571/1000</f>
        <v>0</v>
      </c>
      <c r="AP571" s="31">
        <f>DETAIL!AP571/1000</f>
        <v>0</v>
      </c>
      <c r="AQ571" s="31">
        <f>DETAIL!AQ571/1000</f>
        <v>0</v>
      </c>
      <c r="AR571" s="31">
        <f>DETAIL!AR571/1000</f>
        <v>0</v>
      </c>
      <c r="AS571" s="31">
        <f>DETAIL!AS571/1000</f>
        <v>0</v>
      </c>
      <c r="AT571" s="31">
        <f>DETAIL!AT571/1000</f>
        <v>0</v>
      </c>
    </row>
    <row r="572" spans="1:46" ht="13.35" customHeight="1">
      <c r="B572"/>
      <c r="C572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</row>
    <row r="573" spans="1:46" ht="13.35" customHeight="1">
      <c r="A573" s="3" t="s">
        <v>174</v>
      </c>
      <c r="B573"/>
      <c r="C57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8"/>
      <c r="AC573" s="8"/>
      <c r="AD573" s="3"/>
      <c r="AE573" s="3"/>
      <c r="AF573" s="3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</row>
    <row r="574" spans="1:46" ht="13.35" customHeight="1">
      <c r="A574" s="28" t="s">
        <v>3</v>
      </c>
      <c r="B574" s="31">
        <f>DETAIL!B574/1000</f>
        <v>6339.5754000000006</v>
      </c>
      <c r="C574" s="31">
        <f>DETAIL!C574/1000</f>
        <v>6288.7027300000009</v>
      </c>
      <c r="D574" s="31">
        <f>DETAIL!D574/1000</f>
        <v>6082.12</v>
      </c>
      <c r="E574" s="31">
        <f>DETAIL!E574/1000</f>
        <v>6372.6289999999999</v>
      </c>
      <c r="F574" s="31">
        <f>DETAIL!F574/1000</f>
        <v>6425.7280000000001</v>
      </c>
      <c r="G574" s="31">
        <f>DETAIL!G574/1000</f>
        <v>5940.5039999999999</v>
      </c>
      <c r="H574" s="31">
        <f>DETAIL!H574/1000</f>
        <v>5942.634</v>
      </c>
      <c r="I574" s="31">
        <f>DETAIL!I574/1000</f>
        <v>5927.4279999999999</v>
      </c>
      <c r="J574" s="31">
        <f>DETAIL!J574/1000</f>
        <v>5272.52</v>
      </c>
      <c r="K574" s="31">
        <f>DETAIL!K574/1000</f>
        <v>5004.058</v>
      </c>
      <c r="L574" s="31">
        <f>DETAIL!L574/1000</f>
        <v>4948.8890000000001</v>
      </c>
      <c r="M574" s="31">
        <f>DETAIL!M574/1000</f>
        <v>4888.2790000000005</v>
      </c>
      <c r="N574" s="31">
        <f>DETAIL!N574/1000</f>
        <v>4956.4769999999999</v>
      </c>
      <c r="O574" s="31">
        <f>DETAIL!O574/1000</f>
        <v>4964.3090000000002</v>
      </c>
      <c r="P574" s="31">
        <f>DETAIL!P574/1000</f>
        <v>4896.8950000000004</v>
      </c>
      <c r="Q574" s="31">
        <f>DETAIL!Q574/1000</f>
        <v>4301.7129999999997</v>
      </c>
      <c r="R574" s="31">
        <f>DETAIL!R574/1000</f>
        <v>4227.7280000000001</v>
      </c>
      <c r="S574" s="31">
        <f>DETAIL!S574/1000</f>
        <v>3852.0349999999999</v>
      </c>
      <c r="T574" s="31">
        <f>DETAIL!T574/1000</f>
        <v>3729.076</v>
      </c>
      <c r="U574" s="31">
        <f>DETAIL!U574/1000</f>
        <v>3584.2739999999999</v>
      </c>
      <c r="V574" s="31">
        <f>DETAIL!V574/1000</f>
        <v>3501.1480000000001</v>
      </c>
      <c r="W574" s="31">
        <f>DETAIL!W574/1000</f>
        <v>3480.7849999999999</v>
      </c>
      <c r="X574" s="31">
        <f>DETAIL!X574/1000</f>
        <v>0</v>
      </c>
      <c r="Y574" s="31">
        <f>DETAIL!Y574/1000</f>
        <v>0</v>
      </c>
      <c r="Z574" s="31">
        <f>DETAIL!Z574/1000</f>
        <v>0</v>
      </c>
      <c r="AA574" s="31">
        <f>DETAIL!AA574/1000</f>
        <v>0</v>
      </c>
      <c r="AB574" s="31">
        <f>DETAIL!AB574/1000</f>
        <v>0</v>
      </c>
      <c r="AC574" s="31">
        <f>DETAIL!AC574/1000</f>
        <v>0</v>
      </c>
      <c r="AD574" s="31">
        <f>DETAIL!AD574/1000</f>
        <v>0</v>
      </c>
      <c r="AE574" s="31">
        <f>DETAIL!AE574/1000</f>
        <v>0</v>
      </c>
      <c r="AF574" s="31">
        <f>DETAIL!AF574/1000</f>
        <v>0</v>
      </c>
      <c r="AG574" s="31">
        <f>DETAIL!AG574/1000</f>
        <v>0</v>
      </c>
      <c r="AH574" s="31">
        <f>DETAIL!AH574/1000</f>
        <v>0</v>
      </c>
      <c r="AI574" s="31">
        <f>DETAIL!AI574/1000</f>
        <v>0</v>
      </c>
      <c r="AJ574" s="31">
        <f>DETAIL!AJ574/1000</f>
        <v>0</v>
      </c>
      <c r="AK574" s="31">
        <f>DETAIL!AK574/1000</f>
        <v>0</v>
      </c>
      <c r="AL574" s="31">
        <f>DETAIL!AL574/1000</f>
        <v>0</v>
      </c>
      <c r="AM574" s="31">
        <f>DETAIL!AM574/1000</f>
        <v>0</v>
      </c>
      <c r="AN574" s="31">
        <f>DETAIL!AN574/1000</f>
        <v>0</v>
      </c>
      <c r="AO574" s="31">
        <f>DETAIL!AO574/1000</f>
        <v>0</v>
      </c>
      <c r="AP574" s="31">
        <f>DETAIL!AP574/1000</f>
        <v>0</v>
      </c>
      <c r="AQ574" s="31">
        <f>DETAIL!AQ574/1000</f>
        <v>0</v>
      </c>
      <c r="AR574" s="31">
        <f>DETAIL!AR574/1000</f>
        <v>0</v>
      </c>
      <c r="AS574" s="31">
        <f>DETAIL!AS574/1000</f>
        <v>0</v>
      </c>
      <c r="AT574" s="31">
        <f>DETAIL!AT574/1000</f>
        <v>0</v>
      </c>
    </row>
    <row r="575" spans="1:46" ht="13.35" customHeight="1">
      <c r="A575" s="28" t="s">
        <v>4</v>
      </c>
      <c r="B575" s="31">
        <f>DETAIL!B575/1000</f>
        <v>2481.6175699999999</v>
      </c>
      <c r="C575" s="31">
        <f>DETAIL!C575/1000</f>
        <v>2688.1147999999998</v>
      </c>
      <c r="D575" s="31">
        <f>DETAIL!D575/1000</f>
        <v>2656.9270000000001</v>
      </c>
      <c r="E575" s="31">
        <f>DETAIL!E575/1000</f>
        <v>2513.8690000000001</v>
      </c>
      <c r="F575" s="31">
        <f>DETAIL!F575/1000</f>
        <v>2383.7060000000001</v>
      </c>
      <c r="G575" s="31">
        <f>DETAIL!G575/1000</f>
        <v>2830.2040000000002</v>
      </c>
      <c r="H575" s="31">
        <f>DETAIL!H575/1000</f>
        <v>2839.8910000000001</v>
      </c>
      <c r="I575" s="31">
        <f>DETAIL!I575/1000</f>
        <v>3631.87</v>
      </c>
      <c r="J575" s="31">
        <f>DETAIL!J575/1000</f>
        <v>2819.248</v>
      </c>
      <c r="K575" s="31">
        <f>DETAIL!K575/1000</f>
        <v>3061.3380000000002</v>
      </c>
      <c r="L575" s="31">
        <f>DETAIL!L575/1000</f>
        <v>2310.5619999999999</v>
      </c>
      <c r="M575" s="31">
        <f>DETAIL!M575/1000</f>
        <v>2107.0630000000001</v>
      </c>
      <c r="N575" s="31">
        <f>DETAIL!N575/1000</f>
        <v>1837.729</v>
      </c>
      <c r="O575" s="31">
        <f>DETAIL!O575/1000</f>
        <v>1887.0170000000001</v>
      </c>
      <c r="P575" s="31">
        <f>DETAIL!P575/1000</f>
        <v>2032.7360000000001</v>
      </c>
      <c r="Q575" s="31">
        <f>DETAIL!Q575/1000</f>
        <v>1970.6130000000001</v>
      </c>
      <c r="R575" s="31">
        <f>DETAIL!R575/1000</f>
        <v>1543.4739999999999</v>
      </c>
      <c r="S575" s="31">
        <f>DETAIL!S575/1000</f>
        <v>1313.64</v>
      </c>
      <c r="T575" s="31">
        <f>DETAIL!T575/1000</f>
        <v>1227.9829999999999</v>
      </c>
      <c r="U575" s="31">
        <f>DETAIL!U575/1000</f>
        <v>1231.28</v>
      </c>
      <c r="V575" s="31">
        <f>DETAIL!V575/1000</f>
        <v>882.19200000000001</v>
      </c>
      <c r="W575" s="31">
        <f>DETAIL!W575/1000</f>
        <v>1203.877</v>
      </c>
      <c r="X575" s="31">
        <f>DETAIL!X575/1000</f>
        <v>0</v>
      </c>
      <c r="Y575" s="31">
        <f>DETAIL!Y575/1000</f>
        <v>0</v>
      </c>
      <c r="Z575" s="31">
        <f>DETAIL!Z575/1000</f>
        <v>0</v>
      </c>
      <c r="AA575" s="31">
        <f>DETAIL!AA575/1000</f>
        <v>0</v>
      </c>
      <c r="AB575" s="31">
        <f>DETAIL!AB575/1000</f>
        <v>0</v>
      </c>
      <c r="AC575" s="31">
        <f>DETAIL!AC575/1000</f>
        <v>0</v>
      </c>
      <c r="AD575" s="31">
        <f>DETAIL!AD575/1000</f>
        <v>0</v>
      </c>
      <c r="AE575" s="31">
        <f>DETAIL!AE575/1000</f>
        <v>0</v>
      </c>
      <c r="AF575" s="31">
        <f>DETAIL!AF575/1000</f>
        <v>0</v>
      </c>
      <c r="AG575" s="31">
        <f>DETAIL!AG575/1000</f>
        <v>0</v>
      </c>
      <c r="AH575" s="31">
        <f>DETAIL!AH575/1000</f>
        <v>0</v>
      </c>
      <c r="AI575" s="31">
        <f>DETAIL!AI575/1000</f>
        <v>0</v>
      </c>
      <c r="AJ575" s="31">
        <f>DETAIL!AJ575/1000</f>
        <v>0</v>
      </c>
      <c r="AK575" s="31">
        <f>DETAIL!AK575/1000</f>
        <v>0</v>
      </c>
      <c r="AL575" s="31">
        <f>DETAIL!AL575/1000</f>
        <v>0</v>
      </c>
      <c r="AM575" s="31">
        <f>DETAIL!AM575/1000</f>
        <v>0</v>
      </c>
      <c r="AN575" s="31">
        <f>DETAIL!AN575/1000</f>
        <v>0</v>
      </c>
      <c r="AO575" s="31">
        <f>DETAIL!AO575/1000</f>
        <v>0</v>
      </c>
      <c r="AP575" s="31">
        <f>DETAIL!AP575/1000</f>
        <v>0</v>
      </c>
      <c r="AQ575" s="31">
        <f>DETAIL!AQ575/1000</f>
        <v>0</v>
      </c>
      <c r="AR575" s="31">
        <f>DETAIL!AR575/1000</f>
        <v>0</v>
      </c>
      <c r="AS575" s="31">
        <f>DETAIL!AS575/1000</f>
        <v>0</v>
      </c>
      <c r="AT575" s="31">
        <f>DETAIL!AT575/1000</f>
        <v>0</v>
      </c>
    </row>
    <row r="576" spans="1:46" ht="13.35" customHeight="1">
      <c r="A576" s="28" t="s">
        <v>5</v>
      </c>
      <c r="B576" s="31">
        <f>DETAIL!B576/1000</f>
        <v>0</v>
      </c>
      <c r="C576" s="31">
        <f>DETAIL!C576/1000</f>
        <v>0</v>
      </c>
      <c r="D576" s="31">
        <f>DETAIL!D576/1000</f>
        <v>0</v>
      </c>
      <c r="E576" s="31">
        <f>DETAIL!E576/1000</f>
        <v>0</v>
      </c>
      <c r="F576" s="31">
        <f>DETAIL!F576/1000</f>
        <v>0</v>
      </c>
      <c r="G576" s="31">
        <f>DETAIL!G576/1000</f>
        <v>0</v>
      </c>
      <c r="H576" s="31">
        <f>DETAIL!H576/1000</f>
        <v>0</v>
      </c>
      <c r="I576" s="31">
        <f>DETAIL!I576/1000</f>
        <v>0</v>
      </c>
      <c r="J576" s="31">
        <f>DETAIL!J576/1000</f>
        <v>0</v>
      </c>
      <c r="K576" s="31">
        <f>DETAIL!K576/1000</f>
        <v>0</v>
      </c>
      <c r="L576" s="31">
        <f>DETAIL!L576/1000</f>
        <v>0</v>
      </c>
      <c r="M576" s="31">
        <f>DETAIL!M576/1000</f>
        <v>0</v>
      </c>
      <c r="N576" s="31">
        <f>DETAIL!N576/1000</f>
        <v>0</v>
      </c>
      <c r="O576" s="31">
        <f>DETAIL!O576/1000</f>
        <v>0</v>
      </c>
      <c r="P576" s="31">
        <f>DETAIL!P576/1000</f>
        <v>0</v>
      </c>
      <c r="Q576" s="31">
        <f>DETAIL!Q576/1000</f>
        <v>0</v>
      </c>
      <c r="R576" s="31">
        <f>DETAIL!R576/1000</f>
        <v>0</v>
      </c>
      <c r="S576" s="31">
        <f>DETAIL!S576/1000</f>
        <v>0</v>
      </c>
      <c r="T576" s="31">
        <f>DETAIL!T576/1000</f>
        <v>0</v>
      </c>
      <c r="U576" s="31">
        <f>DETAIL!U576/1000</f>
        <v>0</v>
      </c>
      <c r="V576" s="31">
        <f>DETAIL!V576/1000</f>
        <v>0</v>
      </c>
      <c r="W576" s="31">
        <f>DETAIL!W576/1000</f>
        <v>0</v>
      </c>
      <c r="X576" s="31">
        <f>DETAIL!X576/1000</f>
        <v>0</v>
      </c>
      <c r="Y576" s="31">
        <f>DETAIL!Y576/1000</f>
        <v>0</v>
      </c>
      <c r="Z576" s="31">
        <f>DETAIL!Z576/1000</f>
        <v>0</v>
      </c>
      <c r="AA576" s="31">
        <f>DETAIL!AA576/1000</f>
        <v>0</v>
      </c>
      <c r="AB576" s="31">
        <f>DETAIL!AB576/1000</f>
        <v>0</v>
      </c>
      <c r="AC576" s="31">
        <f>DETAIL!AC576/1000</f>
        <v>0</v>
      </c>
      <c r="AD576" s="31">
        <f>DETAIL!AD576/1000</f>
        <v>0</v>
      </c>
      <c r="AE576" s="31">
        <f>DETAIL!AE576/1000</f>
        <v>0</v>
      </c>
      <c r="AF576" s="31">
        <f>DETAIL!AF576/1000</f>
        <v>0</v>
      </c>
      <c r="AG576" s="31">
        <f>DETAIL!AG576/1000</f>
        <v>0</v>
      </c>
      <c r="AH576" s="31">
        <f>DETAIL!AH576/1000</f>
        <v>0</v>
      </c>
      <c r="AI576" s="31">
        <f>DETAIL!AI576/1000</f>
        <v>0</v>
      </c>
      <c r="AJ576" s="31">
        <f>DETAIL!AJ576/1000</f>
        <v>0</v>
      </c>
      <c r="AK576" s="31">
        <f>DETAIL!AK576/1000</f>
        <v>0</v>
      </c>
      <c r="AL576" s="31">
        <f>DETAIL!AL576/1000</f>
        <v>0</v>
      </c>
      <c r="AM576" s="31">
        <f>DETAIL!AM576/1000</f>
        <v>0</v>
      </c>
      <c r="AN576" s="31">
        <f>DETAIL!AN576/1000</f>
        <v>0</v>
      </c>
      <c r="AO576" s="31">
        <f>DETAIL!AO576/1000</f>
        <v>0</v>
      </c>
      <c r="AP576" s="31">
        <f>DETAIL!AP576/1000</f>
        <v>0</v>
      </c>
      <c r="AQ576" s="31">
        <f>DETAIL!AQ576/1000</f>
        <v>0</v>
      </c>
      <c r="AR576" s="31">
        <f>DETAIL!AR576/1000</f>
        <v>0</v>
      </c>
      <c r="AS576" s="31">
        <f>DETAIL!AS576/1000</f>
        <v>0</v>
      </c>
      <c r="AT576" s="31">
        <f>DETAIL!AT576/1000</f>
        <v>0</v>
      </c>
    </row>
    <row r="577" spans="1:46" ht="13.35" customHeight="1">
      <c r="A577" s="26" t="s">
        <v>6</v>
      </c>
      <c r="B577" s="31">
        <f>DETAIL!B577/1000</f>
        <v>-1438.3064199999999</v>
      </c>
      <c r="C577" s="31">
        <f>DETAIL!C577/1000</f>
        <v>-0.107</v>
      </c>
      <c r="D577" s="24">
        <f>DETAIL!D577/1000</f>
        <v>-0.13300000000000001</v>
      </c>
      <c r="E577" s="24">
        <f>DETAIL!E577/1000</f>
        <v>0</v>
      </c>
      <c r="F577" s="24">
        <f>DETAIL!F577/1000</f>
        <v>0</v>
      </c>
      <c r="G577" s="24">
        <f>DETAIL!G577/1000</f>
        <v>-1.714</v>
      </c>
      <c r="H577" s="24">
        <f>DETAIL!H577/1000</f>
        <v>0</v>
      </c>
      <c r="I577" s="24">
        <f>DETAIL!I577/1000</f>
        <v>0</v>
      </c>
      <c r="J577" s="24">
        <f>DETAIL!J577/1000</f>
        <v>-7.9139999999999997</v>
      </c>
      <c r="K577" s="24">
        <f>DETAIL!K577/1000</f>
        <v>0</v>
      </c>
      <c r="L577" s="24">
        <f>DETAIL!L577/1000</f>
        <v>-6.4000000000000001E-2</v>
      </c>
      <c r="M577" s="24">
        <f>DETAIL!M577/1000</f>
        <v>-3.05</v>
      </c>
      <c r="N577" s="24">
        <f>DETAIL!N577/1000</f>
        <v>-30.268000000000001</v>
      </c>
      <c r="O577" s="24">
        <f>DETAIL!O577/1000</f>
        <v>0</v>
      </c>
      <c r="P577" s="24">
        <f>DETAIL!P577/1000</f>
        <v>0</v>
      </c>
      <c r="Q577" s="24">
        <f>DETAIL!Q577/1000</f>
        <v>0</v>
      </c>
      <c r="R577" s="24">
        <f>DETAIL!R577/1000</f>
        <v>-95.356999999999999</v>
      </c>
      <c r="S577" s="24">
        <f>DETAIL!S577/1000</f>
        <v>-29.95</v>
      </c>
      <c r="T577" s="24">
        <f>DETAIL!T577/1000</f>
        <v>-1.581</v>
      </c>
      <c r="U577" s="24">
        <f>DETAIL!U577/1000</f>
        <v>0</v>
      </c>
      <c r="V577" s="24">
        <f>DETAIL!V577/1000</f>
        <v>0</v>
      </c>
      <c r="W577" s="24">
        <f>DETAIL!W577/1000</f>
        <v>0</v>
      </c>
      <c r="X577" s="24">
        <f>DETAIL!X577/1000</f>
        <v>0</v>
      </c>
      <c r="Y577" s="24">
        <f>DETAIL!Y577/1000</f>
        <v>0</v>
      </c>
      <c r="Z577" s="24">
        <f>DETAIL!Z577/1000</f>
        <v>0</v>
      </c>
      <c r="AA577" s="24">
        <f>DETAIL!AA577/1000</f>
        <v>0</v>
      </c>
      <c r="AB577" s="24">
        <f>DETAIL!AB577/1000</f>
        <v>0</v>
      </c>
      <c r="AC577" s="24">
        <f>DETAIL!AC577/1000</f>
        <v>0</v>
      </c>
      <c r="AD577" s="24">
        <f>DETAIL!AD577/1000</f>
        <v>0</v>
      </c>
      <c r="AE577" s="24">
        <f>DETAIL!AE577/1000</f>
        <v>0</v>
      </c>
      <c r="AF577" s="24">
        <f>DETAIL!AF577/1000</f>
        <v>0</v>
      </c>
      <c r="AG577" s="24">
        <f>DETAIL!AG577/1000</f>
        <v>0</v>
      </c>
      <c r="AH577" s="24">
        <f>DETAIL!AH577/1000</f>
        <v>0</v>
      </c>
      <c r="AI577" s="24">
        <f>DETAIL!AI577/1000</f>
        <v>0</v>
      </c>
      <c r="AJ577" s="24">
        <f>DETAIL!AJ577/1000</f>
        <v>0</v>
      </c>
      <c r="AK577" s="24">
        <f>DETAIL!AK577/1000</f>
        <v>0</v>
      </c>
      <c r="AL577" s="24">
        <f>DETAIL!AL577/1000</f>
        <v>0</v>
      </c>
      <c r="AM577" s="24">
        <f>DETAIL!AM577/1000</f>
        <v>0</v>
      </c>
      <c r="AN577" s="24">
        <f>DETAIL!AN577/1000</f>
        <v>0</v>
      </c>
      <c r="AO577" s="24">
        <f>DETAIL!AO577/1000</f>
        <v>0</v>
      </c>
      <c r="AP577" s="24">
        <f>DETAIL!AP577/1000</f>
        <v>0</v>
      </c>
      <c r="AQ577" s="24">
        <f>DETAIL!AQ577/1000</f>
        <v>0</v>
      </c>
      <c r="AR577" s="24">
        <f>DETAIL!AR577/1000</f>
        <v>0</v>
      </c>
      <c r="AS577" s="24">
        <f>DETAIL!AS577/1000</f>
        <v>0</v>
      </c>
      <c r="AT577" s="24">
        <f>DETAIL!AT577/1000</f>
        <v>0</v>
      </c>
    </row>
    <row r="578" spans="1:46" ht="13.35" customHeight="1">
      <c r="A578" s="28" t="s">
        <v>8</v>
      </c>
      <c r="B578" s="31">
        <f>DETAIL!B578/1000</f>
        <v>7382.8865500000011</v>
      </c>
      <c r="C578" s="31">
        <f>DETAIL!C578/1000</f>
        <v>8976.7105300000003</v>
      </c>
      <c r="D578" s="31">
        <f>DETAIL!D578/1000</f>
        <v>8738.9140000000007</v>
      </c>
      <c r="E578" s="31">
        <f>DETAIL!E578/1000</f>
        <v>8886.4979999999996</v>
      </c>
      <c r="F578" s="31">
        <f>DETAIL!F578/1000</f>
        <v>8809.4339999999993</v>
      </c>
      <c r="G578" s="31">
        <f>DETAIL!G578/1000</f>
        <v>8768.9940000000006</v>
      </c>
      <c r="H578" s="31">
        <f>DETAIL!H578/1000</f>
        <v>8782.5249999999996</v>
      </c>
      <c r="I578" s="31">
        <f>DETAIL!I578/1000</f>
        <v>9559.2980000000007</v>
      </c>
      <c r="J578" s="31">
        <f>DETAIL!J578/1000</f>
        <v>8083.8540000000003</v>
      </c>
      <c r="K578" s="31">
        <f>DETAIL!K578/1000</f>
        <v>8065.3959999999997</v>
      </c>
      <c r="L578" s="31">
        <f>DETAIL!L578/1000</f>
        <v>7259.3869999999997</v>
      </c>
      <c r="M578" s="31">
        <f>DETAIL!M578/1000</f>
        <v>6992.2920000000004</v>
      </c>
      <c r="N578" s="31">
        <f>DETAIL!N578/1000</f>
        <v>6763.9380000000001</v>
      </c>
      <c r="O578" s="31">
        <f>DETAIL!O578/1000</f>
        <v>6851.326</v>
      </c>
      <c r="P578" s="31">
        <f>DETAIL!P578/1000</f>
        <v>6929.6310000000003</v>
      </c>
      <c r="Q578" s="31">
        <f>DETAIL!Q578/1000</f>
        <v>6272.326</v>
      </c>
      <c r="R578" s="31">
        <f>DETAIL!R578/1000</f>
        <v>5675.8450000000003</v>
      </c>
      <c r="S578" s="31">
        <f>DETAIL!S578/1000</f>
        <v>5135.7250000000004</v>
      </c>
      <c r="T578" s="31">
        <f>DETAIL!T578/1000</f>
        <v>4955.4780000000001</v>
      </c>
      <c r="U578" s="31">
        <f>DETAIL!U578/1000</f>
        <v>4815.5540000000001</v>
      </c>
      <c r="V578" s="31">
        <f>DETAIL!V578/1000</f>
        <v>4383.34</v>
      </c>
      <c r="W578" s="31">
        <f>DETAIL!W578/1000</f>
        <v>4684.6620000000003</v>
      </c>
      <c r="X578" s="31">
        <f>DETAIL!X578/1000</f>
        <v>0</v>
      </c>
      <c r="Y578" s="31">
        <f>DETAIL!Y578/1000</f>
        <v>0</v>
      </c>
      <c r="Z578" s="31">
        <f>DETAIL!Z578/1000</f>
        <v>0</v>
      </c>
      <c r="AA578" s="31">
        <f>DETAIL!AA578/1000</f>
        <v>0</v>
      </c>
      <c r="AB578" s="31">
        <f>DETAIL!AB578/1000</f>
        <v>0</v>
      </c>
      <c r="AC578" s="31">
        <f>DETAIL!AC578/1000</f>
        <v>0</v>
      </c>
      <c r="AD578" s="31">
        <f>DETAIL!AD578/1000</f>
        <v>0</v>
      </c>
      <c r="AE578" s="31">
        <f>DETAIL!AE578/1000</f>
        <v>0</v>
      </c>
      <c r="AF578" s="31">
        <f>DETAIL!AF578/1000</f>
        <v>0</v>
      </c>
      <c r="AG578" s="31">
        <f>DETAIL!AG578/1000</f>
        <v>0</v>
      </c>
      <c r="AH578" s="31">
        <f>DETAIL!AH578/1000</f>
        <v>0</v>
      </c>
      <c r="AI578" s="31">
        <f>DETAIL!AI578/1000</f>
        <v>0</v>
      </c>
      <c r="AJ578" s="31">
        <f>DETAIL!AJ578/1000</f>
        <v>0</v>
      </c>
      <c r="AK578" s="31">
        <f>DETAIL!AK578/1000</f>
        <v>0</v>
      </c>
      <c r="AL578" s="31">
        <f>DETAIL!AL578/1000</f>
        <v>0</v>
      </c>
      <c r="AM578" s="31">
        <f>DETAIL!AM578/1000</f>
        <v>0</v>
      </c>
      <c r="AN578" s="31">
        <f>DETAIL!AN578/1000</f>
        <v>0</v>
      </c>
      <c r="AO578" s="31">
        <f>DETAIL!AO578/1000</f>
        <v>0</v>
      </c>
      <c r="AP578" s="31">
        <f>DETAIL!AP578/1000</f>
        <v>0</v>
      </c>
      <c r="AQ578" s="31">
        <f>DETAIL!AQ578/1000</f>
        <v>0</v>
      </c>
      <c r="AR578" s="31">
        <f>DETAIL!AR578/1000</f>
        <v>0</v>
      </c>
      <c r="AS578" s="31">
        <f>DETAIL!AS578/1000</f>
        <v>0</v>
      </c>
      <c r="AT578" s="31">
        <f>DETAIL!AT578/1000</f>
        <v>0</v>
      </c>
    </row>
    <row r="579" spans="1:46" ht="13.35" customHeight="1">
      <c r="B579"/>
      <c r="C579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41"/>
      <c r="AC579" s="41"/>
      <c r="AD579" s="23"/>
      <c r="AE579" s="23"/>
      <c r="AF579" s="23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</row>
    <row r="580" spans="1:46" s="3" customFormat="1" ht="13.35" customHeight="1">
      <c r="A580" s="3" t="s">
        <v>175</v>
      </c>
      <c r="B580"/>
      <c r="C580"/>
      <c r="AB580" s="8"/>
      <c r="AC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</row>
    <row r="581" spans="1:46" ht="13.35" customHeight="1">
      <c r="A581" s="28" t="s">
        <v>3</v>
      </c>
      <c r="B581" s="31">
        <f>DETAIL!B581/1000</f>
        <v>171743.34122</v>
      </c>
      <c r="C581" s="31">
        <f>DETAIL!C581/1000</f>
        <v>164610.47423999998</v>
      </c>
      <c r="D581" s="31">
        <f>DETAIL!D581/1000</f>
        <v>164739.20000000001</v>
      </c>
      <c r="E581" s="31">
        <f>DETAIL!E581/1000</f>
        <v>172709.682</v>
      </c>
      <c r="F581" s="31">
        <f>DETAIL!F581/1000</f>
        <v>176549.818</v>
      </c>
      <c r="G581" s="31">
        <f>DETAIL!G581/1000</f>
        <v>163518.878</v>
      </c>
      <c r="H581" s="31">
        <f>DETAIL!H581/1000</f>
        <v>157849.27600000001</v>
      </c>
      <c r="I581" s="31">
        <f>DETAIL!I581/1000</f>
        <v>153967.97899999999</v>
      </c>
      <c r="J581" s="31">
        <f>DETAIL!J581/1000</f>
        <v>148051.16699999999</v>
      </c>
      <c r="K581" s="31">
        <f>DETAIL!K581/1000</f>
        <v>141275.277</v>
      </c>
      <c r="L581" s="31">
        <f>DETAIL!L581/1000</f>
        <v>133367.77100000001</v>
      </c>
      <c r="M581" s="31">
        <f>DETAIL!M581/1000</f>
        <v>131132.16099999999</v>
      </c>
      <c r="N581" s="31">
        <f>DETAIL!N581/1000</f>
        <v>128902.742</v>
      </c>
      <c r="O581" s="31">
        <f>DETAIL!O581/1000</f>
        <v>130594.144</v>
      </c>
      <c r="P581" s="31">
        <f>DETAIL!P581/1000</f>
        <v>134096.15900000001</v>
      </c>
      <c r="Q581" s="31">
        <f>DETAIL!Q581/1000</f>
        <v>131135.976</v>
      </c>
      <c r="R581" s="31">
        <f>DETAIL!R581/1000</f>
        <v>128946.413</v>
      </c>
      <c r="S581" s="31">
        <f>DETAIL!S581/1000</f>
        <v>124765.772</v>
      </c>
      <c r="T581" s="31">
        <f>DETAIL!T581/1000</f>
        <v>121449.773</v>
      </c>
      <c r="U581" s="31">
        <f>DETAIL!U581/1000</f>
        <v>119820.655</v>
      </c>
      <c r="V581" s="31">
        <f>DETAIL!V581/1000</f>
        <v>114225.90399999999</v>
      </c>
      <c r="W581" s="31">
        <f>DETAIL!W581/1000</f>
        <v>112247.549</v>
      </c>
      <c r="X581" s="31">
        <f>DETAIL!X581/1000</f>
        <v>116862.577</v>
      </c>
      <c r="Y581" s="31">
        <f>DETAIL!Y581/1000</f>
        <v>112962.163</v>
      </c>
      <c r="Z581" s="31">
        <f>DETAIL!Z581/1000</f>
        <v>112702.746</v>
      </c>
      <c r="AA581" s="31">
        <f>DETAIL!AA581/1000</f>
        <v>109880.12</v>
      </c>
      <c r="AB581" s="31">
        <f>DETAIL!AB581/1000</f>
        <v>107744.027</v>
      </c>
      <c r="AC581" s="31">
        <f>DETAIL!AC581/1000</f>
        <v>107016.666</v>
      </c>
      <c r="AD581" s="31">
        <f>DETAIL!AD581/1000</f>
        <v>110463.446</v>
      </c>
      <c r="AE581" s="31">
        <f>DETAIL!AE581/1000</f>
        <v>97063.982000000004</v>
      </c>
      <c r="AF581" s="31">
        <f>DETAIL!AF581/1000</f>
        <v>74495.13</v>
      </c>
      <c r="AG581" s="31">
        <f>DETAIL!AG581/1000</f>
        <v>76055.948000000004</v>
      </c>
      <c r="AH581" s="31">
        <f>DETAIL!AH581/1000</f>
        <v>77507.553</v>
      </c>
      <c r="AI581" s="47">
        <f>DETAIL!AI581/1000</f>
        <v>83351.596999999994</v>
      </c>
      <c r="AJ581" s="47">
        <f>DETAIL!AJ581/1000</f>
        <v>81652.819000000003</v>
      </c>
      <c r="AK581" s="47">
        <f>DETAIL!AK581/1000</f>
        <v>75031.281000000003</v>
      </c>
      <c r="AL581" s="47">
        <f>DETAIL!AL581/1000</f>
        <v>69008.900999999998</v>
      </c>
      <c r="AM581" s="47">
        <f>DETAIL!AM581/1000</f>
        <v>61710.27</v>
      </c>
      <c r="AN581" s="47">
        <f>DETAIL!AN581/1000</f>
        <v>55050.436999999998</v>
      </c>
      <c r="AO581" s="47">
        <f>DETAIL!AO581/1000</f>
        <v>49644.440999999999</v>
      </c>
      <c r="AP581" s="47">
        <f>DETAIL!AP581/1000</f>
        <v>44514.152000000002</v>
      </c>
      <c r="AQ581" s="47">
        <f>DETAIL!AQ581/1000</f>
        <v>38817.159</v>
      </c>
      <c r="AR581" s="47">
        <f>DETAIL!AR581/1000</f>
        <v>32387.544000000002</v>
      </c>
      <c r="AS581" s="47">
        <f>DETAIL!AS581/1000</f>
        <v>27006.878000000001</v>
      </c>
      <c r="AT581" s="47">
        <f>DETAIL!AT581/1000</f>
        <v>27953.432000000001</v>
      </c>
    </row>
    <row r="582" spans="1:46" ht="13.35" customHeight="1">
      <c r="A582" s="28" t="s">
        <v>4</v>
      </c>
      <c r="B582" s="31">
        <f>DETAIL!B582/1000</f>
        <v>170065.54823000001</v>
      </c>
      <c r="C582" s="31">
        <f>DETAIL!C582/1000</f>
        <v>167466.66118000002</v>
      </c>
      <c r="D582" s="31">
        <f>DETAIL!D582/1000</f>
        <v>136473.65900000001</v>
      </c>
      <c r="E582" s="31">
        <f>DETAIL!E582/1000</f>
        <v>128356.321</v>
      </c>
      <c r="F582" s="31">
        <f>DETAIL!F582/1000</f>
        <v>133544.48800000001</v>
      </c>
      <c r="G582" s="31">
        <f>DETAIL!G582/1000</f>
        <v>136723.128</v>
      </c>
      <c r="H582" s="31">
        <f>DETAIL!H582/1000</f>
        <v>121010.387</v>
      </c>
      <c r="I582" s="31">
        <f>DETAIL!I582/1000</f>
        <v>112654.746</v>
      </c>
      <c r="J582" s="31">
        <f>DETAIL!J582/1000</f>
        <v>110796.799</v>
      </c>
      <c r="K582" s="31">
        <f>DETAIL!K582/1000</f>
        <v>110480.023</v>
      </c>
      <c r="L582" s="31">
        <f>DETAIL!L582/1000</f>
        <v>106921.167</v>
      </c>
      <c r="M582" s="31">
        <f>DETAIL!M582/1000</f>
        <v>91158.290999999997</v>
      </c>
      <c r="N582" s="31">
        <f>DETAIL!N582/1000</f>
        <v>92443.539000000004</v>
      </c>
      <c r="O582" s="31">
        <f>DETAIL!O582/1000</f>
        <v>89142.774999999994</v>
      </c>
      <c r="P582" s="31">
        <f>DETAIL!P582/1000</f>
        <v>96802.093999999997</v>
      </c>
      <c r="Q582" s="31">
        <f>DETAIL!Q582/1000</f>
        <v>93959.774999999994</v>
      </c>
      <c r="R582" s="31">
        <f>DETAIL!R582/1000</f>
        <v>86551.861000000004</v>
      </c>
      <c r="S582" s="31">
        <f>DETAIL!S582/1000</f>
        <v>81099.982999999993</v>
      </c>
      <c r="T582" s="31">
        <f>DETAIL!T582/1000</f>
        <v>79077.312000000005</v>
      </c>
      <c r="U582" s="31">
        <f>DETAIL!U582/1000</f>
        <v>82325.675000000003</v>
      </c>
      <c r="V582" s="31">
        <f>DETAIL!V582/1000</f>
        <v>106408.94100000001</v>
      </c>
      <c r="W582" s="31">
        <f>DETAIL!W582/1000</f>
        <v>69530.881999999998</v>
      </c>
      <c r="X582" s="31">
        <f>DETAIL!X582/1000</f>
        <v>66956.256999999998</v>
      </c>
      <c r="Y582" s="31">
        <f>DETAIL!Y582/1000</f>
        <v>66999.607999999993</v>
      </c>
      <c r="Z582" s="31">
        <f>DETAIL!Z582/1000</f>
        <v>56273.146999999997</v>
      </c>
      <c r="AA582" s="31">
        <f>DETAIL!AA582/1000</f>
        <v>54236.02</v>
      </c>
      <c r="AB582" s="31">
        <f>DETAIL!AB582/1000</f>
        <v>57905.567999999999</v>
      </c>
      <c r="AC582" s="31">
        <f>DETAIL!AC582/1000</f>
        <v>53219.095000000001</v>
      </c>
      <c r="AD582" s="31">
        <f>DETAIL!AD582/1000</f>
        <v>48326.464</v>
      </c>
      <c r="AE582" s="31">
        <f>DETAIL!AE582/1000</f>
        <v>48859.538</v>
      </c>
      <c r="AF582" s="31">
        <f>DETAIL!AF582/1000</f>
        <v>16768.293000000001</v>
      </c>
      <c r="AG582" s="47">
        <f>DETAIL!AG582/1000</f>
        <v>20311.154999999999</v>
      </c>
      <c r="AH582" s="47">
        <f>DETAIL!AH582/1000</f>
        <v>22918.749</v>
      </c>
      <c r="AI582" s="47">
        <f>DETAIL!AI582/1000</f>
        <v>24705.31</v>
      </c>
      <c r="AJ582" s="47">
        <f>DETAIL!AJ582/1000</f>
        <v>31836.757000000001</v>
      </c>
      <c r="AK582" s="47">
        <f>DETAIL!AK582/1000</f>
        <v>21729.391</v>
      </c>
      <c r="AL582" s="47">
        <f>DETAIL!AL582/1000</f>
        <v>16920.371999999999</v>
      </c>
      <c r="AM582" s="47">
        <f>DETAIL!AM582/1000</f>
        <v>17103.657999999999</v>
      </c>
      <c r="AN582" s="47">
        <f>DETAIL!AN582/1000</f>
        <v>15697.51</v>
      </c>
      <c r="AO582" s="47">
        <f>DETAIL!AO582/1000</f>
        <v>15217.407999999999</v>
      </c>
      <c r="AP582" s="47">
        <f>DETAIL!AP582/1000</f>
        <v>12588.287</v>
      </c>
      <c r="AQ582" s="47">
        <f>DETAIL!AQ582/1000</f>
        <v>12145.671</v>
      </c>
      <c r="AR582" s="47">
        <f>DETAIL!AR582/1000</f>
        <v>8456.5820000000003</v>
      </c>
      <c r="AS582" s="47">
        <f>DETAIL!AS582/1000</f>
        <v>8008.3980000000001</v>
      </c>
      <c r="AT582" s="47">
        <f>DETAIL!AT582/1000</f>
        <v>8335.3590000000004</v>
      </c>
    </row>
    <row r="583" spans="1:46" ht="13.35" customHeight="1">
      <c r="A583" s="28" t="s">
        <v>5</v>
      </c>
      <c r="B583" s="31">
        <f>DETAIL!B583/1000</f>
        <v>3950.8209300000003</v>
      </c>
      <c r="C583" s="31">
        <f>DETAIL!C583/1000</f>
        <v>1115.4262699999999</v>
      </c>
      <c r="D583" s="31">
        <f>DETAIL!D583/1000</f>
        <v>4921.5150000000003</v>
      </c>
      <c r="E583" s="31">
        <f>DETAIL!E583/1000</f>
        <v>1784.586</v>
      </c>
      <c r="F583" s="31">
        <f>DETAIL!F583/1000</f>
        <v>3550.8209999999999</v>
      </c>
      <c r="G583" s="31">
        <f>DETAIL!G583/1000</f>
        <v>4486.42</v>
      </c>
      <c r="H583" s="31">
        <f>DETAIL!H583/1000</f>
        <v>4343.5919999999996</v>
      </c>
      <c r="I583" s="31">
        <f>DETAIL!I583/1000</f>
        <v>4915.9880000000003</v>
      </c>
      <c r="J583" s="31">
        <f>DETAIL!J583/1000</f>
        <v>5013.5039999999999</v>
      </c>
      <c r="K583" s="31">
        <f>DETAIL!K583/1000</f>
        <v>4676.7179999999998</v>
      </c>
      <c r="L583" s="31">
        <f>DETAIL!L583/1000</f>
        <v>4511.2359999999999</v>
      </c>
      <c r="M583" s="31">
        <f>DETAIL!M583/1000</f>
        <v>4441.9489999999996</v>
      </c>
      <c r="N583" s="31">
        <f>DETAIL!N583/1000</f>
        <v>4569.1750000000002</v>
      </c>
      <c r="O583" s="31">
        <f>DETAIL!O583/1000</f>
        <v>4806.9040000000005</v>
      </c>
      <c r="P583" s="31">
        <f>DETAIL!P583/1000</f>
        <v>5745.16</v>
      </c>
      <c r="Q583" s="31">
        <f>DETAIL!Q583/1000</f>
        <v>5143.43</v>
      </c>
      <c r="R583" s="31">
        <f>DETAIL!R583/1000</f>
        <v>3336.4290000000001</v>
      </c>
      <c r="S583" s="31">
        <f>DETAIL!S583/1000</f>
        <v>3409.8939999999998</v>
      </c>
      <c r="T583" s="31">
        <f>DETAIL!T583/1000</f>
        <v>3052.2840000000001</v>
      </c>
      <c r="U583" s="31">
        <f>DETAIL!U583/1000</f>
        <v>2792.3209999999999</v>
      </c>
      <c r="V583" s="31">
        <f>DETAIL!V583/1000</f>
        <v>2515.6799999999998</v>
      </c>
      <c r="W583" s="31">
        <f>DETAIL!W583/1000</f>
        <v>3085.835</v>
      </c>
      <c r="X583" s="31">
        <f>DETAIL!X583/1000</f>
        <v>486.53800000000001</v>
      </c>
      <c r="Y583" s="31">
        <f>DETAIL!Y583/1000</f>
        <v>1414.51</v>
      </c>
      <c r="Z583" s="31">
        <f>DETAIL!Z583/1000</f>
        <v>1517.482</v>
      </c>
      <c r="AA583" s="31">
        <f>DETAIL!AA583/1000</f>
        <v>1012.98</v>
      </c>
      <c r="AB583" s="31">
        <f>DETAIL!AB583/1000</f>
        <v>1520.9190000000001</v>
      </c>
      <c r="AC583" s="31">
        <f>DETAIL!AC583/1000</f>
        <v>1500</v>
      </c>
      <c r="AD583" s="31">
        <f>DETAIL!AD583/1000</f>
        <v>600</v>
      </c>
      <c r="AE583" s="31">
        <f>DETAIL!AE583/1000</f>
        <v>0</v>
      </c>
      <c r="AF583" s="31">
        <f>DETAIL!AF583/1000</f>
        <v>0</v>
      </c>
      <c r="AG583" s="47">
        <f>DETAIL!AG583/1000</f>
        <v>0</v>
      </c>
      <c r="AH583" s="47">
        <f>DETAIL!AH583/1000</f>
        <v>0</v>
      </c>
      <c r="AI583" s="47">
        <f>DETAIL!AI583/1000</f>
        <v>0</v>
      </c>
      <c r="AJ583" s="47">
        <f>DETAIL!AJ583/1000</f>
        <v>0</v>
      </c>
      <c r="AK583" s="47">
        <f>DETAIL!AK583/1000</f>
        <v>0</v>
      </c>
      <c r="AL583" s="47">
        <f>DETAIL!AL583/1000</f>
        <v>0</v>
      </c>
      <c r="AM583" s="47">
        <f>DETAIL!AM583/1000</f>
        <v>12.996</v>
      </c>
      <c r="AN583" s="47">
        <f>DETAIL!AN583/1000</f>
        <v>0</v>
      </c>
      <c r="AO583" s="47">
        <f>DETAIL!AO583/1000</f>
        <v>0</v>
      </c>
      <c r="AP583" s="47">
        <f>DETAIL!AP583/1000</f>
        <v>0</v>
      </c>
      <c r="AQ583" s="47">
        <f>DETAIL!AQ583/1000</f>
        <v>0</v>
      </c>
      <c r="AR583" s="47">
        <f>DETAIL!AR583/1000</f>
        <v>0</v>
      </c>
      <c r="AS583" s="47">
        <f>DETAIL!AS583/1000</f>
        <v>286.673</v>
      </c>
      <c r="AT583" s="47">
        <f>DETAIL!AT583/1000</f>
        <v>1306</v>
      </c>
    </row>
    <row r="584" spans="1:46" ht="13.35" customHeight="1">
      <c r="A584" s="26" t="s">
        <v>6</v>
      </c>
      <c r="B584" s="31">
        <f>DETAIL!B584/1000</f>
        <v>-2946.7032499999996</v>
      </c>
      <c r="C584" s="31">
        <f>DETAIL!C584/1000</f>
        <v>-1040.5650000000001</v>
      </c>
      <c r="D584" s="24">
        <f>DETAIL!D584/1000</f>
        <v>-335.93099999999998</v>
      </c>
      <c r="E584" s="24">
        <f>DETAIL!E584/1000</f>
        <v>-4882.2330000000002</v>
      </c>
      <c r="F584" s="24">
        <f>DETAIL!F584/1000</f>
        <v>-2370.92</v>
      </c>
      <c r="G584" s="24">
        <f>DETAIL!G584/1000</f>
        <v>-3422.1370000000002</v>
      </c>
      <c r="H584" s="24">
        <f>DETAIL!H584/1000</f>
        <v>-2230.703</v>
      </c>
      <c r="I584" s="24">
        <f>DETAIL!I584/1000</f>
        <v>-1097.3910000000001</v>
      </c>
      <c r="J584" s="24">
        <f>DETAIL!J584/1000</f>
        <v>-3068.3989999999999</v>
      </c>
      <c r="K584" s="24">
        <f>DETAIL!K584/1000</f>
        <v>-12055.716</v>
      </c>
      <c r="L584" s="24">
        <f>DETAIL!L584/1000</f>
        <v>-2731.78</v>
      </c>
      <c r="M584" s="24">
        <f>DETAIL!M584/1000</f>
        <v>-1350.7470000000001</v>
      </c>
      <c r="N584" s="24">
        <f>DETAIL!N584/1000</f>
        <v>-2708.5419999999999</v>
      </c>
      <c r="O584" s="24">
        <f>DETAIL!O584/1000</f>
        <v>-2497.576</v>
      </c>
      <c r="P584" s="24">
        <f>DETAIL!P584/1000</f>
        <v>-6660.51</v>
      </c>
      <c r="Q584" s="24">
        <f>DETAIL!Q584/1000</f>
        <v>-164.78700000000001</v>
      </c>
      <c r="R584" s="24">
        <f>DETAIL!R584/1000</f>
        <v>-3726.2220000000002</v>
      </c>
      <c r="S584" s="24">
        <f>DETAIL!S584/1000</f>
        <v>-2834.3820000000001</v>
      </c>
      <c r="T584" s="24">
        <f>DETAIL!T584/1000</f>
        <v>-8412.6610000000001</v>
      </c>
      <c r="U584" s="24">
        <f>DETAIL!U584/1000</f>
        <v>-5260.1949999999997</v>
      </c>
      <c r="V584" s="24">
        <f>DETAIL!V584/1000</f>
        <v>-5135.848</v>
      </c>
      <c r="W584" s="24">
        <f>DETAIL!W584/1000</f>
        <v>-4367.3950000000004</v>
      </c>
      <c r="X584" s="24">
        <f>DETAIL!X584/1000</f>
        <v>-1013.644</v>
      </c>
      <c r="Y584" s="24">
        <f>DETAIL!Y584/1000</f>
        <v>-2128.4760000000001</v>
      </c>
      <c r="Z584" s="24">
        <f>DETAIL!Z584/1000</f>
        <v>-2088.9430000000002</v>
      </c>
      <c r="AA584" s="24">
        <f>DETAIL!AA584/1000</f>
        <v>-4355.183</v>
      </c>
      <c r="AB584" s="24">
        <f>DETAIL!AB584/1000</f>
        <v>-7103.8689999999997</v>
      </c>
      <c r="AC584" s="24">
        <f>DETAIL!AC584/1000</f>
        <v>-2959.538</v>
      </c>
      <c r="AD584" s="24">
        <f>DETAIL!AD584/1000</f>
        <v>-1558.681</v>
      </c>
      <c r="AE584" s="24">
        <f>DETAIL!AE584/1000</f>
        <v>-50.588000000000001</v>
      </c>
      <c r="AF584" s="24">
        <f>DETAIL!AF584/1000</f>
        <v>-558.95399999999995</v>
      </c>
      <c r="AG584" s="47">
        <f>DETAIL!AG584/1000</f>
        <v>-1100.204</v>
      </c>
      <c r="AH584" s="47">
        <f>DETAIL!AH584/1000</f>
        <v>-268.02300000000002</v>
      </c>
      <c r="AI584" s="47">
        <f>DETAIL!AI584/1000</f>
        <v>-3019.5680000000002</v>
      </c>
      <c r="AJ584" s="47">
        <f>DETAIL!AJ584/1000</f>
        <v>-70.040999999999997</v>
      </c>
      <c r="AK584" s="47">
        <f>DETAIL!AK584/1000</f>
        <v>-789.995</v>
      </c>
      <c r="AL584" s="47">
        <f>DETAIL!AL584/1000</f>
        <v>-12.84</v>
      </c>
      <c r="AM584" s="47">
        <f>DETAIL!AM584/1000</f>
        <v>-230.791</v>
      </c>
      <c r="AN584" s="47">
        <f>DETAIL!AN584/1000</f>
        <v>-937.60199999999998</v>
      </c>
      <c r="AO584" s="47">
        <f>DETAIL!AO584/1000</f>
        <v>-86.774000000000001</v>
      </c>
      <c r="AP584" s="47">
        <f>DETAIL!AP584/1000</f>
        <v>-13.314</v>
      </c>
      <c r="AQ584" s="47">
        <f>DETAIL!AQ584/1000</f>
        <v>-14.217000000000001</v>
      </c>
      <c r="AR584" s="47">
        <f>DETAIL!AR584/1000</f>
        <v>-64.236000000000004</v>
      </c>
      <c r="AS584" s="47">
        <f>DETAIL!AS584/1000</f>
        <v>-349.46899999999999</v>
      </c>
      <c r="AT584" s="47">
        <f>DETAIL!AT584/1000</f>
        <v>-215.398</v>
      </c>
    </row>
    <row r="585" spans="1:46" ht="13.35" customHeight="1">
      <c r="A585" s="28" t="s">
        <v>8</v>
      </c>
      <c r="B585" s="31">
        <f>DETAIL!B585/1000</f>
        <v>334911.36527000007</v>
      </c>
      <c r="C585" s="31">
        <f>DETAIL!C585/1000</f>
        <v>329921.14415000001</v>
      </c>
      <c r="D585" s="31">
        <f>DETAIL!D585/1000</f>
        <v>295955.413</v>
      </c>
      <c r="E585" s="31">
        <f>DETAIL!E585/1000</f>
        <v>294399.18400000001</v>
      </c>
      <c r="F585" s="31">
        <f>DETAIL!F585/1000</f>
        <v>304172.565</v>
      </c>
      <c r="G585" s="31">
        <f>DETAIL!G585/1000</f>
        <v>292333.44900000002</v>
      </c>
      <c r="H585" s="31">
        <f>DETAIL!H585/1000</f>
        <v>272285.36800000002</v>
      </c>
      <c r="I585" s="31">
        <f>DETAIL!I585/1000</f>
        <v>260609.34599999999</v>
      </c>
      <c r="J585" s="31">
        <f>DETAIL!J585/1000</f>
        <v>250766.06299999999</v>
      </c>
      <c r="K585" s="31">
        <f>DETAIL!K585/1000</f>
        <v>235022.86600000001</v>
      </c>
      <c r="L585" s="31">
        <f>DETAIL!L585/1000</f>
        <v>233045.92199999999</v>
      </c>
      <c r="M585" s="31">
        <f>DETAIL!M585/1000</f>
        <v>216497.75599999999</v>
      </c>
      <c r="N585" s="31">
        <f>DETAIL!N585/1000</f>
        <v>214068.56400000001</v>
      </c>
      <c r="O585" s="31">
        <f>DETAIL!O585/1000</f>
        <v>212432.43900000001</v>
      </c>
      <c r="P585" s="31">
        <f>DETAIL!P585/1000</f>
        <v>218492.58300000001</v>
      </c>
      <c r="Q585" s="31">
        <f>DETAIL!Q585/1000</f>
        <v>219787.53400000001</v>
      </c>
      <c r="R585" s="31">
        <f>DETAIL!R585/1000</f>
        <v>208435.62299999999</v>
      </c>
      <c r="S585" s="31">
        <f>DETAIL!S585/1000</f>
        <v>199621.47899999999</v>
      </c>
      <c r="T585" s="31">
        <f>DETAIL!T585/1000</f>
        <v>189062.14</v>
      </c>
      <c r="U585" s="31">
        <f>DETAIL!U585/1000</f>
        <v>194093.81400000001</v>
      </c>
      <c r="V585" s="31">
        <f>DETAIL!V585/1000</f>
        <v>212983.31700000001</v>
      </c>
      <c r="W585" s="31">
        <f>DETAIL!W585/1000</f>
        <v>174325.201</v>
      </c>
      <c r="X585" s="31">
        <f>DETAIL!X585/1000</f>
        <v>182318.652</v>
      </c>
      <c r="Y585" s="31">
        <f>DETAIL!Y585/1000</f>
        <v>176418.785</v>
      </c>
      <c r="Z585" s="31">
        <f>DETAIL!Z585/1000</f>
        <v>165369.46799999999</v>
      </c>
      <c r="AA585" s="31">
        <f>DETAIL!AA585/1000</f>
        <v>158747.97700000001</v>
      </c>
      <c r="AB585" s="31">
        <f>DETAIL!AB585/1000</f>
        <v>157024.807</v>
      </c>
      <c r="AC585" s="31">
        <f>DETAIL!AC585/1000</f>
        <v>155776.223</v>
      </c>
      <c r="AD585" s="31">
        <f>DETAIL!AD585/1000</f>
        <v>156631.22899999999</v>
      </c>
      <c r="AE585" s="31">
        <f>DETAIL!AE585/1000</f>
        <v>145872.932</v>
      </c>
      <c r="AF585" s="31">
        <f>DETAIL!AF585/1000</f>
        <v>90704.468999999997</v>
      </c>
      <c r="AG585" s="31">
        <f>DETAIL!AG585/1000</f>
        <v>95266.899000000005</v>
      </c>
      <c r="AH585" s="31">
        <f>DETAIL!AH585/1000</f>
        <v>100158.27899999999</v>
      </c>
      <c r="AI585" s="31">
        <f>DETAIL!AI585/1000</f>
        <v>105037.33900000001</v>
      </c>
      <c r="AJ585" s="31">
        <f>DETAIL!AJ585/1000</f>
        <v>113419.535</v>
      </c>
      <c r="AK585" s="31">
        <f>DETAIL!AK585/1000</f>
        <v>95970.676999999996</v>
      </c>
      <c r="AL585" s="31">
        <f>DETAIL!AL585/1000</f>
        <v>85916.433000000005</v>
      </c>
      <c r="AM585" s="31">
        <f>DETAIL!AM585/1000</f>
        <v>78570.141000000003</v>
      </c>
      <c r="AN585" s="31">
        <f>DETAIL!AN585/1000</f>
        <v>69810.345000000001</v>
      </c>
      <c r="AO585" s="31">
        <f>DETAIL!AO585/1000</f>
        <v>64775.074999999997</v>
      </c>
      <c r="AP585" s="31">
        <f>DETAIL!AP585/1000</f>
        <v>57089.125</v>
      </c>
      <c r="AQ585" s="31">
        <f>DETAIL!AQ585/1000</f>
        <v>50948.612999999998</v>
      </c>
      <c r="AR585" s="31">
        <f>DETAIL!AR585/1000</f>
        <v>40779.89</v>
      </c>
      <c r="AS585" s="31">
        <f>DETAIL!AS585/1000</f>
        <v>34379.133999999998</v>
      </c>
      <c r="AT585" s="31">
        <f>DETAIL!AT585/1000</f>
        <v>34767.392999999996</v>
      </c>
    </row>
    <row r="586" spans="1:46" ht="13.35" customHeight="1">
      <c r="B586"/>
      <c r="C586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41"/>
      <c r="AC586" s="41"/>
      <c r="AD586" s="23"/>
      <c r="AE586" s="23"/>
      <c r="AF586" s="23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</row>
    <row r="587" spans="1:46" s="3" customFormat="1" ht="13.35" customHeight="1">
      <c r="A587" s="3" t="s">
        <v>176</v>
      </c>
      <c r="B587"/>
      <c r="C587"/>
      <c r="AB587" s="8"/>
      <c r="AC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</row>
    <row r="588" spans="1:46" ht="13.35" customHeight="1">
      <c r="A588" s="28" t="s">
        <v>3</v>
      </c>
      <c r="B588" s="31">
        <f>DETAIL!B588/1000</f>
        <v>657203.82985999994</v>
      </c>
      <c r="C588" s="31">
        <f>DETAIL!C588/1000</f>
        <v>577202.03035999998</v>
      </c>
      <c r="D588" s="31">
        <f>DETAIL!D588/1000</f>
        <v>545850.65500000003</v>
      </c>
      <c r="E588" s="31">
        <f>DETAIL!E588/1000</f>
        <v>540318.68400000001</v>
      </c>
      <c r="F588" s="31">
        <f>DETAIL!F588/1000</f>
        <v>540422.86300000001</v>
      </c>
      <c r="G588" s="31">
        <f>DETAIL!G588/1000</f>
        <v>510499.99</v>
      </c>
      <c r="H588" s="31">
        <f>DETAIL!H588/1000</f>
        <v>486254.58199999999</v>
      </c>
      <c r="I588" s="31">
        <f>DETAIL!I588/1000</f>
        <v>468907.10499999998</v>
      </c>
      <c r="J588" s="31">
        <f>DETAIL!J588/1000</f>
        <v>428311.489</v>
      </c>
      <c r="K588" s="31">
        <f>DETAIL!K588/1000</f>
        <v>412815.83299999998</v>
      </c>
      <c r="L588" s="31">
        <f>DETAIL!L588/1000</f>
        <v>391553.15299999999</v>
      </c>
      <c r="M588" s="31">
        <f>DETAIL!M588/1000</f>
        <v>385131.74099999998</v>
      </c>
      <c r="N588" s="31">
        <f>DETAIL!N588/1000</f>
        <v>375814.79599999997</v>
      </c>
      <c r="O588" s="31">
        <f>DETAIL!O588/1000</f>
        <v>382967.00699999998</v>
      </c>
      <c r="P588" s="31">
        <f>DETAIL!P588/1000</f>
        <v>381518.82</v>
      </c>
      <c r="Q588" s="31">
        <f>DETAIL!Q588/1000</f>
        <v>365630.19900000002</v>
      </c>
      <c r="R588" s="31">
        <f>DETAIL!R588/1000</f>
        <v>344024.21</v>
      </c>
      <c r="S588" s="31">
        <f>DETAIL!S588/1000</f>
        <v>315225.03700000001</v>
      </c>
      <c r="T588" s="31">
        <f>DETAIL!T588/1000</f>
        <v>280881.59299999999</v>
      </c>
      <c r="U588" s="31">
        <f>DETAIL!U588/1000</f>
        <v>265605.52299999999</v>
      </c>
      <c r="V588" s="31">
        <f>DETAIL!V588/1000</f>
        <v>246183.01500000001</v>
      </c>
      <c r="W588" s="31">
        <f>DETAIL!W588/1000</f>
        <v>240975.54500000001</v>
      </c>
      <c r="X588" s="31">
        <f>DETAIL!X588/1000</f>
        <v>255466.63399999999</v>
      </c>
      <c r="Y588" s="31">
        <f>DETAIL!Y588/1000</f>
        <v>229734.16800000001</v>
      </c>
      <c r="Z588" s="31">
        <f>DETAIL!Z588/1000</f>
        <v>222150.54500000001</v>
      </c>
      <c r="AA588" s="31">
        <f>DETAIL!AA588/1000</f>
        <v>212242.932</v>
      </c>
      <c r="AB588" s="31">
        <f>DETAIL!AB588/1000</f>
        <v>197711.45199999999</v>
      </c>
      <c r="AC588" s="31">
        <f>DETAIL!AC588/1000</f>
        <v>192226.087</v>
      </c>
      <c r="AD588" s="31">
        <f>DETAIL!AD588/1000</f>
        <v>255779.54199999999</v>
      </c>
      <c r="AE588" s="31">
        <f>DETAIL!AE588/1000</f>
        <v>251514.435</v>
      </c>
      <c r="AF588" s="31">
        <f>DETAIL!AF588/1000</f>
        <v>287951.65399999998</v>
      </c>
      <c r="AG588" s="31">
        <f>DETAIL!AG588/1000</f>
        <v>282497.36900000001</v>
      </c>
      <c r="AH588" s="31">
        <f>DETAIL!AH588/1000</f>
        <v>272191.26</v>
      </c>
      <c r="AI588" s="47">
        <f>DETAIL!AI588/1000</f>
        <v>268585.93099999998</v>
      </c>
      <c r="AJ588" s="47">
        <f>DETAIL!AJ588/1000</f>
        <v>251465.57500000001</v>
      </c>
      <c r="AK588" s="47">
        <f>DETAIL!AK588/1000</f>
        <v>224003.35200000001</v>
      </c>
      <c r="AL588" s="47">
        <f>DETAIL!AL588/1000</f>
        <v>198362.83600000001</v>
      </c>
      <c r="AM588" s="47">
        <f>DETAIL!AM588/1000</f>
        <v>178772.272</v>
      </c>
      <c r="AN588" s="47">
        <f>DETAIL!AN588/1000</f>
        <v>154674.78599999999</v>
      </c>
      <c r="AO588" s="47">
        <f>DETAIL!AO588/1000</f>
        <v>139797.43100000001</v>
      </c>
      <c r="AP588" s="47">
        <f>DETAIL!AP588/1000</f>
        <v>125974.348</v>
      </c>
      <c r="AQ588" s="47">
        <f>DETAIL!AQ588/1000</f>
        <v>112480.86</v>
      </c>
      <c r="AR588" s="47">
        <f>DETAIL!AR588/1000</f>
        <v>101221.375</v>
      </c>
      <c r="AS588" s="47">
        <f>DETAIL!AS588/1000</f>
        <v>94026.164999999994</v>
      </c>
      <c r="AT588" s="47">
        <f>DETAIL!AT588/1000</f>
        <v>95836.380999999994</v>
      </c>
    </row>
    <row r="589" spans="1:46" ht="13.35" customHeight="1">
      <c r="A589" s="28" t="s">
        <v>4</v>
      </c>
      <c r="B589" s="31">
        <f>DETAIL!B589/1000</f>
        <v>813871.70874000003</v>
      </c>
      <c r="C589" s="31">
        <f>DETAIL!C589/1000</f>
        <v>808184.37267000007</v>
      </c>
      <c r="D589" s="31">
        <f>DETAIL!D589/1000</f>
        <v>689530.25399999996</v>
      </c>
      <c r="E589" s="31">
        <f>DETAIL!E589/1000</f>
        <v>601923.93700000003</v>
      </c>
      <c r="F589" s="31">
        <f>DETAIL!F589/1000</f>
        <v>553703.61899999995</v>
      </c>
      <c r="G589" s="31">
        <f>DETAIL!G589/1000</f>
        <v>529872.701</v>
      </c>
      <c r="H589" s="31">
        <f>DETAIL!H589/1000</f>
        <v>497433.97899999999</v>
      </c>
      <c r="I589" s="31">
        <f>DETAIL!I589/1000</f>
        <v>488977.54700000002</v>
      </c>
      <c r="J589" s="31">
        <f>DETAIL!J589/1000</f>
        <v>481966.65</v>
      </c>
      <c r="K589" s="31">
        <f>DETAIL!K589/1000</f>
        <v>472180.07500000001</v>
      </c>
      <c r="L589" s="31">
        <f>DETAIL!L589/1000</f>
        <v>469053.20899999997</v>
      </c>
      <c r="M589" s="31">
        <f>DETAIL!M589/1000</f>
        <v>448207.79499999998</v>
      </c>
      <c r="N589" s="31">
        <f>DETAIL!N589/1000</f>
        <v>463980.11099999998</v>
      </c>
      <c r="O589" s="31">
        <f>DETAIL!O589/1000</f>
        <v>481945.85200000001</v>
      </c>
      <c r="P589" s="31">
        <f>DETAIL!P589/1000</f>
        <v>419233.02299999999</v>
      </c>
      <c r="Q589" s="31">
        <f>DETAIL!Q589/1000</f>
        <v>422362.80800000002</v>
      </c>
      <c r="R589" s="31">
        <f>DETAIL!R589/1000</f>
        <v>353761.59</v>
      </c>
      <c r="S589" s="31">
        <f>DETAIL!S589/1000</f>
        <v>303150.90500000003</v>
      </c>
      <c r="T589" s="31">
        <f>DETAIL!T589/1000</f>
        <v>342341.71</v>
      </c>
      <c r="U589" s="31">
        <f>DETAIL!U589/1000</f>
        <v>287984.87800000003</v>
      </c>
      <c r="V589" s="31">
        <f>DETAIL!V589/1000</f>
        <v>255466.666</v>
      </c>
      <c r="W589" s="31">
        <f>DETAIL!W589/1000</f>
        <v>260471.473</v>
      </c>
      <c r="X589" s="31">
        <f>DETAIL!X589/1000</f>
        <v>259659.08</v>
      </c>
      <c r="Y589" s="31">
        <f>DETAIL!Y589/1000</f>
        <v>249295.03400000001</v>
      </c>
      <c r="Z589" s="31">
        <f>DETAIL!Z589/1000</f>
        <v>242649.40400000001</v>
      </c>
      <c r="AA589" s="31">
        <f>DETAIL!AA589/1000</f>
        <v>238057.929</v>
      </c>
      <c r="AB589" s="31">
        <f>DETAIL!AB589/1000</f>
        <v>246888.29500000001</v>
      </c>
      <c r="AC589" s="31">
        <f>DETAIL!AC589/1000</f>
        <v>257106.81200000001</v>
      </c>
      <c r="AD589" s="31">
        <f>DETAIL!AD589/1000</f>
        <v>263157.70699999999</v>
      </c>
      <c r="AE589" s="31">
        <f>DETAIL!AE589/1000</f>
        <v>273320.17499999999</v>
      </c>
      <c r="AF589" s="31">
        <f>DETAIL!AF589/1000</f>
        <v>311366.87699999998</v>
      </c>
      <c r="AG589" s="47">
        <f>DETAIL!AG589/1000</f>
        <v>323640.22100000002</v>
      </c>
      <c r="AH589" s="47">
        <f>DETAIL!AH589/1000</f>
        <v>255712.15700000001</v>
      </c>
      <c r="AI589" s="47">
        <f>DETAIL!AI589/1000</f>
        <v>239539.18799999999</v>
      </c>
      <c r="AJ589" s="47">
        <f>DETAIL!AJ589/1000</f>
        <v>207317.49299999999</v>
      </c>
      <c r="AK589" s="47">
        <f>DETAIL!AK589/1000</f>
        <v>176164.54699999999</v>
      </c>
      <c r="AL589" s="47">
        <f>DETAIL!AL589/1000</f>
        <v>179886.79500000001</v>
      </c>
      <c r="AM589" s="47">
        <f>DETAIL!AM589/1000</f>
        <v>164093.818</v>
      </c>
      <c r="AN589" s="47">
        <f>DETAIL!AN589/1000</f>
        <v>111775.51</v>
      </c>
      <c r="AO589" s="47">
        <f>DETAIL!AO589/1000</f>
        <v>101466.761</v>
      </c>
      <c r="AP589" s="47">
        <f>DETAIL!AP589/1000</f>
        <v>90754.587</v>
      </c>
      <c r="AQ589" s="47">
        <f>DETAIL!AQ589/1000</f>
        <v>79945.735000000001</v>
      </c>
      <c r="AR589" s="47">
        <f>DETAIL!AR589/1000</f>
        <v>84211.262000000002</v>
      </c>
      <c r="AS589" s="47">
        <f>DETAIL!AS589/1000</f>
        <v>73478.547999999995</v>
      </c>
      <c r="AT589" s="47">
        <f>DETAIL!AT589/1000</f>
        <v>62697.637000000002</v>
      </c>
    </row>
    <row r="590" spans="1:46" ht="13.35" customHeight="1">
      <c r="A590" s="28" t="s">
        <v>5</v>
      </c>
      <c r="B590" s="31">
        <f>DETAIL!B590/1000</f>
        <v>5678.5766199999998</v>
      </c>
      <c r="C590" s="31">
        <f>DETAIL!C590/1000</f>
        <v>3345.6828100000002</v>
      </c>
      <c r="D590" s="31">
        <f>DETAIL!D590/1000</f>
        <v>3571.6840000000002</v>
      </c>
      <c r="E590" s="31">
        <f>DETAIL!E590/1000</f>
        <v>3294.1509999999998</v>
      </c>
      <c r="F590" s="31">
        <f>DETAIL!F590/1000</f>
        <v>4617.2650000000003</v>
      </c>
      <c r="G590" s="31">
        <f>DETAIL!G590/1000</f>
        <v>4911.9489999999996</v>
      </c>
      <c r="H590" s="31">
        <f>DETAIL!H590/1000</f>
        <v>5032.1480000000001</v>
      </c>
      <c r="I590" s="31">
        <f>DETAIL!I590/1000</f>
        <v>5448.6850000000004</v>
      </c>
      <c r="J590" s="31">
        <f>DETAIL!J590/1000</f>
        <v>4460.4210000000003</v>
      </c>
      <c r="K590" s="31">
        <f>DETAIL!K590/1000</f>
        <v>4723.3580000000002</v>
      </c>
      <c r="L590" s="31">
        <f>DETAIL!L590/1000</f>
        <v>3786.009</v>
      </c>
      <c r="M590" s="31">
        <f>DETAIL!M590/1000</f>
        <v>1334.9839999999999</v>
      </c>
      <c r="N590" s="31">
        <f>DETAIL!N590/1000</f>
        <v>1499.4480000000001</v>
      </c>
      <c r="O590" s="31">
        <f>DETAIL!O590/1000</f>
        <v>1575.4780000000001</v>
      </c>
      <c r="P590" s="31">
        <f>DETAIL!P590/1000</f>
        <v>1776.0540000000001</v>
      </c>
      <c r="Q590" s="31">
        <f>DETAIL!Q590/1000</f>
        <v>2390.0700000000002</v>
      </c>
      <c r="R590" s="31">
        <f>DETAIL!R590/1000</f>
        <v>1772.8130000000001</v>
      </c>
      <c r="S590" s="31">
        <f>DETAIL!S590/1000</f>
        <v>2126.8240000000001</v>
      </c>
      <c r="T590" s="31">
        <f>DETAIL!T590/1000</f>
        <v>73838.206999999995</v>
      </c>
      <c r="U590" s="31">
        <f>DETAIL!U590/1000</f>
        <v>58270.080999999998</v>
      </c>
      <c r="V590" s="31">
        <f>DETAIL!V590/1000</f>
        <v>53364.59</v>
      </c>
      <c r="W590" s="31">
        <f>DETAIL!W590/1000</f>
        <v>55296.372000000003</v>
      </c>
      <c r="X590" s="31">
        <f>DETAIL!X590/1000</f>
        <v>55843.385000000002</v>
      </c>
      <c r="Y590" s="31">
        <f>DETAIL!Y590/1000</f>
        <v>50633.286</v>
      </c>
      <c r="Z590" s="31">
        <f>DETAIL!Z590/1000</f>
        <v>48649.597000000002</v>
      </c>
      <c r="AA590" s="31">
        <f>DETAIL!AA590/1000</f>
        <v>42771.05</v>
      </c>
      <c r="AB590" s="31">
        <f>DETAIL!AB590/1000</f>
        <v>61066.167000000001</v>
      </c>
      <c r="AC590" s="31">
        <f>DETAIL!AC590/1000</f>
        <v>68810.198000000004</v>
      </c>
      <c r="AD590" s="31">
        <f>DETAIL!AD590/1000</f>
        <v>57899.716999999997</v>
      </c>
      <c r="AE590" s="31">
        <f>DETAIL!AE590/1000</f>
        <v>73558.676000000007</v>
      </c>
      <c r="AF590" s="31">
        <f>DETAIL!AF590/1000</f>
        <v>72458.051000000007</v>
      </c>
      <c r="AG590" s="47">
        <f>DETAIL!AG590/1000</f>
        <v>74286.581999999995</v>
      </c>
      <c r="AH590" s="47">
        <f>DETAIL!AH590/1000</f>
        <v>30678.346000000001</v>
      </c>
      <c r="AI590" s="47">
        <f>DETAIL!AI590/1000</f>
        <v>17742.975999999999</v>
      </c>
      <c r="AJ590" s="47">
        <f>DETAIL!AJ590/1000</f>
        <v>1666.1389999999999</v>
      </c>
      <c r="AK590" s="47">
        <f>DETAIL!AK590/1000</f>
        <v>1704.135</v>
      </c>
      <c r="AL590" s="47">
        <f>DETAIL!AL590/1000</f>
        <v>1108.52</v>
      </c>
      <c r="AM590" s="47">
        <f>DETAIL!AM590/1000</f>
        <v>606.99900000000002</v>
      </c>
      <c r="AN590" s="47">
        <f>DETAIL!AN590/1000</f>
        <v>436.00799999999998</v>
      </c>
      <c r="AO590" s="47">
        <f>DETAIL!AO590/1000</f>
        <v>519.26099999999997</v>
      </c>
      <c r="AP590" s="47">
        <f>DETAIL!AP590/1000</f>
        <v>526.80200000000002</v>
      </c>
      <c r="AQ590" s="47">
        <f>DETAIL!AQ590/1000</f>
        <v>437.31599999999997</v>
      </c>
      <c r="AR590" s="47">
        <f>DETAIL!AR590/1000</f>
        <v>453.50900000000001</v>
      </c>
      <c r="AS590" s="47">
        <f>DETAIL!AS590/1000</f>
        <v>4197.7910000000002</v>
      </c>
      <c r="AT590" s="47">
        <f>DETAIL!AT590/1000</f>
        <v>6395.5910000000003</v>
      </c>
    </row>
    <row r="591" spans="1:46" ht="13.35" customHeight="1">
      <c r="A591" s="26" t="s">
        <v>6</v>
      </c>
      <c r="B591" s="31">
        <f>DETAIL!B591/1000</f>
        <v>-35247.631779999996</v>
      </c>
      <c r="C591" s="31">
        <f>DETAIL!C591/1000</f>
        <v>-29370.691999999999</v>
      </c>
      <c r="D591" s="24">
        <f>DETAIL!D591/1000</f>
        <v>-18083.572</v>
      </c>
      <c r="E591" s="24">
        <f>DETAIL!E591/1000</f>
        <v>-9558.3889999999992</v>
      </c>
      <c r="F591" s="24">
        <f>DETAIL!F591/1000</f>
        <v>-7675.6310000000003</v>
      </c>
      <c r="G591" s="24">
        <f>DETAIL!G591/1000</f>
        <v>-26712.151999999998</v>
      </c>
      <c r="H591" s="24">
        <f>DETAIL!H591/1000</f>
        <v>-24749.184000000001</v>
      </c>
      <c r="I591" s="24">
        <f>DETAIL!I591/1000</f>
        <v>-16086.789000000001</v>
      </c>
      <c r="J591" s="24">
        <f>DETAIL!J591/1000</f>
        <v>-4858.9369999999999</v>
      </c>
      <c r="K591" s="24">
        <f>DETAIL!K591/1000</f>
        <v>-11199.894</v>
      </c>
      <c r="L591" s="24">
        <f>DETAIL!L591/1000</f>
        <v>-4786.3029999999999</v>
      </c>
      <c r="M591" s="24">
        <f>DETAIL!M591/1000</f>
        <v>-4992.6890000000003</v>
      </c>
      <c r="N591" s="24">
        <f>DETAIL!N591/1000</f>
        <v>-5687.4989999999998</v>
      </c>
      <c r="O591" s="24">
        <f>DETAIL!O591/1000</f>
        <v>-6090.6130000000003</v>
      </c>
      <c r="P591" s="24">
        <f>DETAIL!P591/1000</f>
        <v>-36.688000000000002</v>
      </c>
      <c r="Q591" s="24">
        <f>DETAIL!Q591/1000</f>
        <v>-10108.117</v>
      </c>
      <c r="R591" s="24">
        <f>DETAIL!R591/1000</f>
        <v>-8987.5049999999992</v>
      </c>
      <c r="S591" s="24">
        <f>DETAIL!S591/1000</f>
        <v>-4695.3029999999999</v>
      </c>
      <c r="T591" s="24">
        <f>DETAIL!T591/1000</f>
        <v>-33054.135000000002</v>
      </c>
      <c r="U591" s="24">
        <f>DETAIL!U591/1000</f>
        <v>-180.328</v>
      </c>
      <c r="V591" s="24">
        <f>DETAIL!V591/1000</f>
        <v>-2887.4650000000001</v>
      </c>
      <c r="W591" s="24">
        <f>DETAIL!W591/1000</f>
        <v>-6243.4880000000003</v>
      </c>
      <c r="X591" s="24">
        <f>DETAIL!X591/1000</f>
        <v>-5810.99</v>
      </c>
      <c r="Y591" s="24">
        <f>DETAIL!Y591/1000</f>
        <v>-11803.19</v>
      </c>
      <c r="Z591" s="24">
        <f>DETAIL!Z591/1000</f>
        <v>-6408.3649999999998</v>
      </c>
      <c r="AA591" s="24">
        <f>DETAIL!AA591/1000</f>
        <v>-52855.764000000003</v>
      </c>
      <c r="AB591" s="24">
        <f>DETAIL!AB591/1000</f>
        <v>-38803.103000000003</v>
      </c>
      <c r="AC591" s="24">
        <f>DETAIL!AC591/1000</f>
        <v>-21356.335999999999</v>
      </c>
      <c r="AD591" s="24">
        <f>DETAIL!AD591/1000</f>
        <v>-11213.786</v>
      </c>
      <c r="AE591" s="24">
        <f>DETAIL!AE591/1000</f>
        <v>-19595.867999999999</v>
      </c>
      <c r="AF591" s="24">
        <f>DETAIL!AF591/1000</f>
        <v>-9545.1329999999998</v>
      </c>
      <c r="AG591" s="47">
        <f>DETAIL!AG591/1000</f>
        <v>-7044.8789999999999</v>
      </c>
      <c r="AH591" s="47">
        <f>DETAIL!AH591/1000</f>
        <v>-2204.183</v>
      </c>
      <c r="AI591" s="47">
        <f>DETAIL!AI591/1000</f>
        <v>-1947.201</v>
      </c>
      <c r="AJ591" s="47">
        <f>DETAIL!AJ591/1000</f>
        <v>-9531.8310000000001</v>
      </c>
      <c r="AK591" s="47">
        <f>DETAIL!AK591/1000</f>
        <v>-7576.9589999999998</v>
      </c>
      <c r="AL591" s="47">
        <f>DETAIL!AL591/1000</f>
        <v>-545.952</v>
      </c>
      <c r="AM591" s="47">
        <f>DETAIL!AM591/1000</f>
        <v>-939.63300000000004</v>
      </c>
      <c r="AN591" s="47">
        <f>DETAIL!AN591/1000</f>
        <v>-3281.4319999999998</v>
      </c>
      <c r="AO591" s="47">
        <f>DETAIL!AO591/1000</f>
        <v>-110.26900000000001</v>
      </c>
      <c r="AP591" s="47">
        <f>DETAIL!AP591/1000</f>
        <v>-2419.998</v>
      </c>
      <c r="AQ591" s="47">
        <f>DETAIL!AQ591/1000</f>
        <v>-646.12400000000002</v>
      </c>
      <c r="AR591" s="47">
        <f>DETAIL!AR591/1000</f>
        <v>-360.61599999999999</v>
      </c>
      <c r="AS591" s="47">
        <f>DETAIL!AS591/1000</f>
        <v>-964.07299999999998</v>
      </c>
      <c r="AT591" s="47">
        <f>DETAIL!AT591/1000</f>
        <v>-3097.67</v>
      </c>
    </row>
    <row r="592" spans="1:46" ht="13.35" customHeight="1">
      <c r="A592" s="28" t="s">
        <v>8</v>
      </c>
      <c r="B592" s="31">
        <f>DETAIL!B592/1000</f>
        <v>1430149.3302</v>
      </c>
      <c r="C592" s="31">
        <f>DETAIL!C592/1000</f>
        <v>1352670.0282200002</v>
      </c>
      <c r="D592" s="31">
        <f>DETAIL!D592/1000</f>
        <v>1213725.6529999999</v>
      </c>
      <c r="E592" s="31">
        <f>DETAIL!E592/1000</f>
        <v>1129390.081</v>
      </c>
      <c r="F592" s="31">
        <f>DETAIL!F592/1000</f>
        <v>1081833.5859999999</v>
      </c>
      <c r="G592" s="31">
        <f>DETAIL!G592/1000</f>
        <v>1008748.59</v>
      </c>
      <c r="H592" s="31">
        <f>DETAIL!H592/1000</f>
        <v>953907.22900000005</v>
      </c>
      <c r="I592" s="31">
        <f>DETAIL!I592/1000</f>
        <v>936349.17799999996</v>
      </c>
      <c r="J592" s="31">
        <f>DETAIL!J592/1000</f>
        <v>900958.78099999996</v>
      </c>
      <c r="K592" s="31">
        <f>DETAIL!K592/1000</f>
        <v>869072.65599999996</v>
      </c>
      <c r="L592" s="31">
        <f>DETAIL!L592/1000</f>
        <v>852034.05</v>
      </c>
      <c r="M592" s="31">
        <f>DETAIL!M592/1000</f>
        <v>827011.86300000001</v>
      </c>
      <c r="N592" s="31">
        <f>DETAIL!N592/1000</f>
        <v>832607.96</v>
      </c>
      <c r="O592" s="31">
        <f>DETAIL!O592/1000</f>
        <v>857246.76800000004</v>
      </c>
      <c r="P592" s="31">
        <f>DETAIL!P592/1000</f>
        <v>798939.10100000002</v>
      </c>
      <c r="Q592" s="31">
        <f>DETAIL!Q592/1000</f>
        <v>775494.82</v>
      </c>
      <c r="R592" s="31">
        <f>DETAIL!R592/1000</f>
        <v>687025.48199999996</v>
      </c>
      <c r="S592" s="31">
        <f>DETAIL!S592/1000</f>
        <v>611553.81499999994</v>
      </c>
      <c r="T592" s="31">
        <f>DETAIL!T592/1000</f>
        <v>516330.96100000001</v>
      </c>
      <c r="U592" s="31">
        <f>DETAIL!U592/1000</f>
        <v>495139.99200000003</v>
      </c>
      <c r="V592" s="31">
        <f>DETAIL!V592/1000</f>
        <v>445397.62599999999</v>
      </c>
      <c r="W592" s="31">
        <f>DETAIL!W592/1000</f>
        <v>439907.158</v>
      </c>
      <c r="X592" s="31">
        <f>DETAIL!X592/1000</f>
        <v>453471.33899999998</v>
      </c>
      <c r="Y592" s="31">
        <f>DETAIL!Y592/1000</f>
        <v>416592.72600000002</v>
      </c>
      <c r="Z592" s="31">
        <f>DETAIL!Z592/1000</f>
        <v>409741.98700000002</v>
      </c>
      <c r="AA592" s="31">
        <f>DETAIL!AA592/1000</f>
        <v>354674.04700000002</v>
      </c>
      <c r="AB592" s="31">
        <f>DETAIL!AB592/1000</f>
        <v>344730.47700000001</v>
      </c>
      <c r="AC592" s="31">
        <f>DETAIL!AC592/1000</f>
        <v>359166.36499999999</v>
      </c>
      <c r="AD592" s="31">
        <f>DETAIL!AD592/1000</f>
        <v>449823.74599999998</v>
      </c>
      <c r="AE592" s="31">
        <f>DETAIL!AE592/1000</f>
        <v>431680.06599999999</v>
      </c>
      <c r="AF592" s="31">
        <f>DETAIL!AF592/1000</f>
        <v>517315.34700000001</v>
      </c>
      <c r="AG592" s="31">
        <f>DETAIL!AG592/1000</f>
        <v>524806.12899999996</v>
      </c>
      <c r="AH592" s="31">
        <f>DETAIL!AH592/1000</f>
        <v>495020.88799999998</v>
      </c>
      <c r="AI592" s="31">
        <f>DETAIL!AI592/1000</f>
        <v>488434.94199999998</v>
      </c>
      <c r="AJ592" s="31">
        <f>DETAIL!AJ592/1000</f>
        <v>447585.098</v>
      </c>
      <c r="AK592" s="31">
        <f>DETAIL!AK592/1000</f>
        <v>390886.80499999999</v>
      </c>
      <c r="AL592" s="31">
        <f>DETAIL!AL592/1000</f>
        <v>376595.15899999999</v>
      </c>
      <c r="AM592" s="31">
        <f>DETAIL!AM592/1000</f>
        <v>341319.45799999998</v>
      </c>
      <c r="AN592" s="31">
        <f>DETAIL!AN592/1000</f>
        <v>262732.85600000003</v>
      </c>
      <c r="AO592" s="31">
        <f>DETAIL!AO592/1000</f>
        <v>240634.66200000001</v>
      </c>
      <c r="AP592" s="31">
        <f>DETAIL!AP592/1000</f>
        <v>213782.13500000001</v>
      </c>
      <c r="AQ592" s="31">
        <f>DETAIL!AQ592/1000</f>
        <v>191343.155</v>
      </c>
      <c r="AR592" s="31">
        <f>DETAIL!AR592/1000</f>
        <v>184618.51199999999</v>
      </c>
      <c r="AS592" s="31">
        <f>DETAIL!AS592/1000</f>
        <v>162342.84899999999</v>
      </c>
      <c r="AT592" s="31">
        <f>DETAIL!AT592/1000</f>
        <v>149040.75700000001</v>
      </c>
    </row>
    <row r="593" spans="1:46" ht="13.35" customHeight="1">
      <c r="B593"/>
      <c r="C59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41"/>
      <c r="AC593" s="41"/>
      <c r="AD593" s="23"/>
      <c r="AE593" s="23"/>
      <c r="AF593" s="23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</row>
    <row r="594" spans="1:46" s="3" customFormat="1" ht="13.35" customHeight="1">
      <c r="A594" s="3" t="s">
        <v>177</v>
      </c>
      <c r="B594"/>
      <c r="C594"/>
      <c r="AB594" s="8"/>
      <c r="AC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</row>
    <row r="595" spans="1:46" ht="13.35" customHeight="1">
      <c r="A595" s="28" t="s">
        <v>3</v>
      </c>
      <c r="B595" s="31">
        <f>DETAIL!B595/1000</f>
        <v>496110.01819000003</v>
      </c>
      <c r="C595" s="31">
        <f>DETAIL!C595/1000</f>
        <v>472380.65711999999</v>
      </c>
      <c r="D595" s="31">
        <f>DETAIL!D595/1000</f>
        <v>458316.86099999998</v>
      </c>
      <c r="E595" s="31">
        <f>DETAIL!E595/1000</f>
        <v>408151.37599999999</v>
      </c>
      <c r="F595" s="31">
        <f>DETAIL!F595/1000</f>
        <v>437095.65399999998</v>
      </c>
      <c r="G595" s="31">
        <f>DETAIL!G595/1000</f>
        <v>428202.08600000001</v>
      </c>
      <c r="H595" s="31">
        <f>DETAIL!H595/1000</f>
        <v>410549.09899999999</v>
      </c>
      <c r="I595" s="31">
        <f>DETAIL!I595/1000</f>
        <v>396796.94300000003</v>
      </c>
      <c r="J595" s="31">
        <f>DETAIL!J595/1000</f>
        <v>364515.549</v>
      </c>
      <c r="K595" s="31">
        <f>DETAIL!K595/1000</f>
        <v>342312.52799999999</v>
      </c>
      <c r="L595" s="31">
        <f>DETAIL!L595/1000</f>
        <v>311201.58799999999</v>
      </c>
      <c r="M595" s="31">
        <f>DETAIL!M595/1000</f>
        <v>308012.94799999997</v>
      </c>
      <c r="N595" s="31">
        <f>DETAIL!N595/1000</f>
        <v>273511.50699999998</v>
      </c>
      <c r="O595" s="31">
        <f>DETAIL!O595/1000</f>
        <v>290288.03000000003</v>
      </c>
      <c r="P595" s="31">
        <f>DETAIL!P595/1000</f>
        <v>306950.34399999998</v>
      </c>
      <c r="Q595" s="31">
        <f>DETAIL!Q595/1000</f>
        <v>294561.34899999999</v>
      </c>
      <c r="R595" s="31">
        <f>DETAIL!R595/1000</f>
        <v>274911.63699999999</v>
      </c>
      <c r="S595" s="31">
        <f>DETAIL!S595/1000</f>
        <v>252234.60800000001</v>
      </c>
      <c r="T595" s="31">
        <f>DETAIL!T595/1000</f>
        <v>234635.927</v>
      </c>
      <c r="U595" s="31">
        <f>DETAIL!U595/1000</f>
        <v>217494.03200000001</v>
      </c>
      <c r="V595" s="31">
        <f>DETAIL!V595/1000</f>
        <v>205628.02100000001</v>
      </c>
      <c r="W595" s="31">
        <f>DETAIL!W595/1000</f>
        <v>203634.15700000001</v>
      </c>
      <c r="X595" s="31">
        <f>DETAIL!X595/1000</f>
        <v>214931.08900000001</v>
      </c>
      <c r="Y595" s="31">
        <f>DETAIL!Y595/1000</f>
        <v>162738.81099999999</v>
      </c>
      <c r="Z595" s="31">
        <f>DETAIL!Z595/1000</f>
        <v>146281.40400000001</v>
      </c>
      <c r="AA595" s="31">
        <f>DETAIL!AA595/1000</f>
        <v>137164.04500000001</v>
      </c>
      <c r="AB595" s="31">
        <f>DETAIL!AB595/1000</f>
        <v>131604.18100000001</v>
      </c>
      <c r="AC595" s="31">
        <f>DETAIL!AC595/1000</f>
        <v>126471.84600000001</v>
      </c>
      <c r="AD595" s="31">
        <f>DETAIL!AD595/1000</f>
        <v>126158.59</v>
      </c>
      <c r="AE595" s="31">
        <f>DETAIL!AE595/1000</f>
        <v>128279.675</v>
      </c>
      <c r="AF595" s="31">
        <f>DETAIL!AF595/1000</f>
        <v>133389.66</v>
      </c>
      <c r="AG595" s="31">
        <f>DETAIL!AG595/1000</f>
        <v>132762.924</v>
      </c>
      <c r="AH595" s="31">
        <f>DETAIL!AH595/1000</f>
        <v>122395.62</v>
      </c>
      <c r="AI595" s="47">
        <f>DETAIL!AI595/1000</f>
        <v>158687.28599999999</v>
      </c>
      <c r="AJ595" s="47">
        <f>DETAIL!AJ595/1000</f>
        <v>156056.38800000001</v>
      </c>
      <c r="AK595" s="47">
        <f>DETAIL!AK595/1000</f>
        <v>153699.50099999999</v>
      </c>
      <c r="AL595" s="47">
        <f>DETAIL!AL595/1000</f>
        <v>149096.14000000001</v>
      </c>
      <c r="AM595" s="47">
        <f>DETAIL!AM595/1000</f>
        <v>141968.34700000001</v>
      </c>
      <c r="AN595" s="47">
        <f>DETAIL!AN595/1000</f>
        <v>132311.353</v>
      </c>
      <c r="AO595" s="47">
        <f>DETAIL!AO595/1000</f>
        <v>120551.371</v>
      </c>
      <c r="AP595" s="47">
        <f>DETAIL!AP595/1000</f>
        <v>103678.59299999999</v>
      </c>
      <c r="AQ595" s="47">
        <f>DETAIL!AQ595/1000</f>
        <v>98758.535000000003</v>
      </c>
      <c r="AR595" s="47">
        <f>DETAIL!AR595/1000</f>
        <v>93738.702999999994</v>
      </c>
      <c r="AS595" s="47">
        <f>DETAIL!AS595/1000</f>
        <v>90352.561000000002</v>
      </c>
      <c r="AT595" s="47">
        <f>DETAIL!AT595/1000</f>
        <v>88289.073000000004</v>
      </c>
    </row>
    <row r="596" spans="1:46" ht="13.35" customHeight="1">
      <c r="A596" s="28" t="s">
        <v>4</v>
      </c>
      <c r="B596" s="31">
        <f>DETAIL!B596/1000</f>
        <v>142895.20684999996</v>
      </c>
      <c r="C596" s="31">
        <f>DETAIL!C596/1000</f>
        <v>141905.68045999997</v>
      </c>
      <c r="D596" s="31">
        <f>DETAIL!D596/1000</f>
        <v>129874.583</v>
      </c>
      <c r="E596" s="31">
        <f>DETAIL!E596/1000</f>
        <v>118480.923</v>
      </c>
      <c r="F596" s="31">
        <f>DETAIL!F596/1000</f>
        <v>130114.469</v>
      </c>
      <c r="G596" s="31">
        <f>DETAIL!G596/1000</f>
        <v>135424.522</v>
      </c>
      <c r="H596" s="31">
        <f>DETAIL!H596/1000</f>
        <v>134734.51300000001</v>
      </c>
      <c r="I596" s="31">
        <f>DETAIL!I596/1000</f>
        <v>135760.139</v>
      </c>
      <c r="J596" s="31">
        <f>DETAIL!J596/1000</f>
        <v>111588.92</v>
      </c>
      <c r="K596" s="31">
        <f>DETAIL!K596/1000</f>
        <v>153955.92300000001</v>
      </c>
      <c r="L596" s="31">
        <f>DETAIL!L596/1000</f>
        <v>102076.469</v>
      </c>
      <c r="M596" s="31">
        <f>DETAIL!M596/1000</f>
        <v>118315.167</v>
      </c>
      <c r="N596" s="31">
        <f>DETAIL!N596/1000</f>
        <v>87817.547000000006</v>
      </c>
      <c r="O596" s="31">
        <f>DETAIL!O596/1000</f>
        <v>103452.121</v>
      </c>
      <c r="P596" s="31">
        <f>DETAIL!P596/1000</f>
        <v>75765.062000000005</v>
      </c>
      <c r="Q596" s="31">
        <f>DETAIL!Q596/1000</f>
        <v>85033.172999999995</v>
      </c>
      <c r="R596" s="31">
        <f>DETAIL!R596/1000</f>
        <v>95736.804000000004</v>
      </c>
      <c r="S596" s="31">
        <f>DETAIL!S596/1000</f>
        <v>80326.239000000001</v>
      </c>
      <c r="T596" s="31">
        <f>DETAIL!T596/1000</f>
        <v>73566.626999999993</v>
      </c>
      <c r="U596" s="31">
        <f>DETAIL!U596/1000</f>
        <v>69591.824999999997</v>
      </c>
      <c r="V596" s="31">
        <f>DETAIL!V596/1000</f>
        <v>55988.326000000001</v>
      </c>
      <c r="W596" s="31">
        <f>DETAIL!W596/1000</f>
        <v>50534.815000000002</v>
      </c>
      <c r="X596" s="31">
        <f>DETAIL!X596/1000</f>
        <v>55903.103000000003</v>
      </c>
      <c r="Y596" s="31">
        <f>DETAIL!Y596/1000</f>
        <v>55695.508999999998</v>
      </c>
      <c r="Z596" s="31">
        <f>DETAIL!Z596/1000</f>
        <v>51796.512000000002</v>
      </c>
      <c r="AA596" s="31">
        <f>DETAIL!AA596/1000</f>
        <v>49136.873</v>
      </c>
      <c r="AB596" s="31">
        <f>DETAIL!AB596/1000</f>
        <v>45484.966</v>
      </c>
      <c r="AC596" s="31">
        <f>DETAIL!AC596/1000</f>
        <v>35525.107000000004</v>
      </c>
      <c r="AD596" s="31">
        <f>DETAIL!AD596/1000</f>
        <v>37992.603999999999</v>
      </c>
      <c r="AE596" s="31">
        <f>DETAIL!AE596/1000</f>
        <v>33409.112999999998</v>
      </c>
      <c r="AF596" s="31">
        <f>DETAIL!AF596/1000</f>
        <v>32844.383999999998</v>
      </c>
      <c r="AG596" s="47">
        <f>DETAIL!AG596/1000</f>
        <v>30150.045999999998</v>
      </c>
      <c r="AH596" s="47">
        <f>DETAIL!AH596/1000</f>
        <v>23844.791000000001</v>
      </c>
      <c r="AI596" s="47">
        <f>DETAIL!AI596/1000</f>
        <v>25935.177</v>
      </c>
      <c r="AJ596" s="47">
        <f>DETAIL!AJ596/1000</f>
        <v>32893.000999999997</v>
      </c>
      <c r="AK596" s="47">
        <f>DETAIL!AK596/1000</f>
        <v>30790.061000000002</v>
      </c>
      <c r="AL596" s="47">
        <f>DETAIL!AL596/1000</f>
        <v>31138.543000000001</v>
      </c>
      <c r="AM596" s="47">
        <f>DETAIL!AM596/1000</f>
        <v>27151.79</v>
      </c>
      <c r="AN596" s="47">
        <f>DETAIL!AN596/1000</f>
        <v>27659.664000000001</v>
      </c>
      <c r="AO596" s="47">
        <f>DETAIL!AO596/1000</f>
        <v>23758.617999999999</v>
      </c>
      <c r="AP596" s="47">
        <f>DETAIL!AP596/1000</f>
        <v>19570.721000000001</v>
      </c>
      <c r="AQ596" s="47">
        <f>DETAIL!AQ596/1000</f>
        <v>17218.064999999999</v>
      </c>
      <c r="AR596" s="47">
        <f>DETAIL!AR596/1000</f>
        <v>18505.721000000001</v>
      </c>
      <c r="AS596" s="47">
        <f>DETAIL!AS596/1000</f>
        <v>17686.897000000001</v>
      </c>
      <c r="AT596" s="47">
        <f>DETAIL!AT596/1000</f>
        <v>15922.71</v>
      </c>
    </row>
    <row r="597" spans="1:46" ht="13.35" customHeight="1">
      <c r="A597" s="28" t="s">
        <v>5</v>
      </c>
      <c r="B597" s="31">
        <f>DETAIL!B597/1000</f>
        <v>30864.939010000002</v>
      </c>
      <c r="C597" s="31">
        <f>DETAIL!C597/1000</f>
        <v>49113.911169999999</v>
      </c>
      <c r="D597" s="31">
        <f>DETAIL!D597/1000</f>
        <v>34015.525000000001</v>
      </c>
      <c r="E597" s="31">
        <f>DETAIL!E597/1000</f>
        <v>33806.315000000002</v>
      </c>
      <c r="F597" s="31">
        <f>DETAIL!F597/1000</f>
        <v>57539.790999999997</v>
      </c>
      <c r="G597" s="31">
        <f>DETAIL!G597/1000</f>
        <v>57531.796000000002</v>
      </c>
      <c r="H597" s="31">
        <f>DETAIL!H597/1000</f>
        <v>55580.661999999997</v>
      </c>
      <c r="I597" s="31">
        <f>DETAIL!I597/1000</f>
        <v>54325.612999999998</v>
      </c>
      <c r="J597" s="31">
        <f>DETAIL!J597/1000</f>
        <v>50848.743999999999</v>
      </c>
      <c r="K597" s="31">
        <f>DETAIL!K597/1000</f>
        <v>52976.841999999997</v>
      </c>
      <c r="L597" s="31">
        <f>DETAIL!L597/1000</f>
        <v>46829.146000000001</v>
      </c>
      <c r="M597" s="31">
        <f>DETAIL!M597/1000</f>
        <v>53271.798999999999</v>
      </c>
      <c r="N597" s="31">
        <f>DETAIL!N597/1000</f>
        <v>39636.627</v>
      </c>
      <c r="O597" s="31">
        <f>DETAIL!O597/1000</f>
        <v>49120.875999999997</v>
      </c>
      <c r="P597" s="31">
        <f>DETAIL!P597/1000</f>
        <v>55297.396000000001</v>
      </c>
      <c r="Q597" s="31">
        <f>DETAIL!Q597/1000</f>
        <v>52518.02</v>
      </c>
      <c r="R597" s="31">
        <f>DETAIL!R597/1000</f>
        <v>50493.741999999998</v>
      </c>
      <c r="S597" s="31">
        <f>DETAIL!S597/1000</f>
        <v>47045.159</v>
      </c>
      <c r="T597" s="31">
        <f>DETAIL!T597/1000</f>
        <v>43794.75</v>
      </c>
      <c r="U597" s="31">
        <f>DETAIL!U597/1000</f>
        <v>44968.319000000003</v>
      </c>
      <c r="V597" s="31">
        <f>DETAIL!V597/1000</f>
        <v>43455.972999999998</v>
      </c>
      <c r="W597" s="31">
        <f>DETAIL!W597/1000</f>
        <v>63815.072</v>
      </c>
      <c r="X597" s="31">
        <f>DETAIL!X597/1000</f>
        <v>72614.437999999995</v>
      </c>
      <c r="Y597" s="31">
        <f>DETAIL!Y597/1000</f>
        <v>20663.107</v>
      </c>
      <c r="Z597" s="31">
        <f>DETAIL!Z597/1000</f>
        <v>10426.763999999999</v>
      </c>
      <c r="AA597" s="31">
        <f>DETAIL!AA597/1000</f>
        <v>8783.9089999999997</v>
      </c>
      <c r="AB597" s="31">
        <f>DETAIL!AB597/1000</f>
        <v>9465.723</v>
      </c>
      <c r="AC597" s="31">
        <f>DETAIL!AC597/1000</f>
        <v>9517.1</v>
      </c>
      <c r="AD597" s="31">
        <f>DETAIL!AD597/1000</f>
        <v>6564.7280000000001</v>
      </c>
      <c r="AE597" s="31">
        <f>DETAIL!AE597/1000</f>
        <v>5299.4539999999997</v>
      </c>
      <c r="AF597" s="31">
        <f>DETAIL!AF597/1000</f>
        <v>4848.4459999999999</v>
      </c>
      <c r="AG597" s="47">
        <f>DETAIL!AG597/1000</f>
        <v>4362.5829999999996</v>
      </c>
      <c r="AH597" s="47">
        <f>DETAIL!AH597/1000</f>
        <v>2562.9209999999998</v>
      </c>
      <c r="AI597" s="47">
        <f>DETAIL!AI597/1000</f>
        <v>184.17400000000001</v>
      </c>
      <c r="AJ597" s="47">
        <f>DETAIL!AJ597/1000</f>
        <v>112.17400000000001</v>
      </c>
      <c r="AK597" s="47">
        <f>DETAIL!AK597/1000</f>
        <v>1152.4570000000001</v>
      </c>
      <c r="AL597" s="47">
        <f>DETAIL!AL597/1000</f>
        <v>96.9</v>
      </c>
      <c r="AM597" s="47">
        <f>DETAIL!AM597/1000</f>
        <v>96.45</v>
      </c>
      <c r="AN597" s="47">
        <f>DETAIL!AN597/1000</f>
        <v>0</v>
      </c>
      <c r="AO597" s="47">
        <f>DETAIL!AO597/1000</f>
        <v>492.86200000000002</v>
      </c>
      <c r="AP597" s="47">
        <f>DETAIL!AP597/1000</f>
        <v>0</v>
      </c>
      <c r="AQ597" s="47">
        <f>DETAIL!AQ597/1000</f>
        <v>115.68300000000001</v>
      </c>
      <c r="AR597" s="47">
        <f>DETAIL!AR597/1000</f>
        <v>138.30500000000001</v>
      </c>
      <c r="AS597" s="47">
        <f>DETAIL!AS597/1000</f>
        <v>12334.545</v>
      </c>
      <c r="AT597" s="47">
        <f>DETAIL!AT597/1000</f>
        <v>16516.490000000002</v>
      </c>
    </row>
    <row r="598" spans="1:46" ht="13.35" customHeight="1">
      <c r="A598" s="26" t="s">
        <v>6</v>
      </c>
      <c r="B598" s="31">
        <f>DETAIL!B598/1000</f>
        <v>-2208.7874799999995</v>
      </c>
      <c r="C598" s="31">
        <f>DETAIL!C598/1000</f>
        <v>-11826.96</v>
      </c>
      <c r="D598" s="24">
        <f>DETAIL!D598/1000</f>
        <v>-6779.7280000000001</v>
      </c>
      <c r="E598" s="24">
        <f>DETAIL!E598/1000</f>
        <v>-2843.6790000000001</v>
      </c>
      <c r="F598" s="24">
        <f>DETAIL!F598/1000</f>
        <v>-3501.5309999999999</v>
      </c>
      <c r="G598" s="24">
        <f>DETAIL!G598/1000</f>
        <v>-6095.2370000000001</v>
      </c>
      <c r="H598" s="24">
        <f>DETAIL!H598/1000</f>
        <v>-2506.2640000000001</v>
      </c>
      <c r="I598" s="24">
        <f>DETAIL!I598/1000</f>
        <v>-4405.701</v>
      </c>
      <c r="J598" s="24">
        <f>DETAIL!J598/1000</f>
        <v>-2770.8560000000002</v>
      </c>
      <c r="K598" s="24">
        <f>DETAIL!K598/1000</f>
        <v>-3761.0219999999999</v>
      </c>
      <c r="L598" s="24">
        <f>DETAIL!L598/1000</f>
        <v>-3344.72</v>
      </c>
      <c r="M598" s="24">
        <f>DETAIL!M598/1000</f>
        <v>-1234.548</v>
      </c>
      <c r="N598" s="24">
        <f>DETAIL!N598/1000</f>
        <v>-833.22400000000005</v>
      </c>
      <c r="O598" s="24">
        <f>DETAIL!O598/1000</f>
        <v>-945.65300000000002</v>
      </c>
      <c r="P598" s="24">
        <f>DETAIL!P598/1000</f>
        <v>-348.36900000000003</v>
      </c>
      <c r="Q598" s="24">
        <f>DETAIL!Q598/1000</f>
        <v>-1331.587</v>
      </c>
      <c r="R598" s="24">
        <f>DETAIL!R598/1000</f>
        <v>-3435.9569999999999</v>
      </c>
      <c r="S598" s="24">
        <f>DETAIL!S598/1000</f>
        <v>-760.99199999999996</v>
      </c>
      <c r="T598" s="24">
        <f>DETAIL!T598/1000</f>
        <v>-2419.904</v>
      </c>
      <c r="U598" s="24">
        <f>DETAIL!U598/1000</f>
        <v>-1054.8589999999999</v>
      </c>
      <c r="V598" s="24">
        <f>DETAIL!V598/1000</f>
        <v>-473.19</v>
      </c>
      <c r="W598" s="24">
        <f>DETAIL!W598/1000</f>
        <v>-672.56500000000005</v>
      </c>
      <c r="X598" s="24">
        <f>DETAIL!X598/1000</f>
        <v>-55.088999999999999</v>
      </c>
      <c r="Y598" s="24">
        <f>DETAIL!Y598/1000</f>
        <v>-775.77300000000002</v>
      </c>
      <c r="Z598" s="24">
        <f>DETAIL!Z598/1000</f>
        <v>-47.921999999999997</v>
      </c>
      <c r="AA598" s="24">
        <f>DETAIL!AA598/1000</f>
        <v>-673.94</v>
      </c>
      <c r="AB598" s="24">
        <f>DETAIL!AB598/1000</f>
        <v>-1116.23</v>
      </c>
      <c r="AC598" s="24">
        <f>DETAIL!AC598/1000</f>
        <v>-44.933</v>
      </c>
      <c r="AD598" s="24">
        <f>DETAIL!AD598/1000</f>
        <v>-219.05799999999999</v>
      </c>
      <c r="AE598" s="24">
        <f>DETAIL!AE598/1000</f>
        <v>-59.16</v>
      </c>
      <c r="AF598" s="24">
        <f>DETAIL!AF598/1000</f>
        <v>-124.399</v>
      </c>
      <c r="AG598" s="47">
        <f>DETAIL!AG598/1000</f>
        <v>-156.57900000000001</v>
      </c>
      <c r="AH598" s="47">
        <f>DETAIL!AH598/1000</f>
        <v>-149.792</v>
      </c>
      <c r="AI598" s="47">
        <f>DETAIL!AI598/1000</f>
        <v>-132.34100000000001</v>
      </c>
      <c r="AJ598" s="47">
        <f>DETAIL!AJ598/1000</f>
        <v>-88.334000000000003</v>
      </c>
      <c r="AK598" s="47">
        <f>DETAIL!AK598/1000</f>
        <v>-1025.663</v>
      </c>
      <c r="AL598" s="47">
        <f>DETAIL!AL598/1000</f>
        <v>-798.75599999999997</v>
      </c>
      <c r="AM598" s="47">
        <f>DETAIL!AM598/1000</f>
        <v>-673.822</v>
      </c>
      <c r="AN598" s="47">
        <f>DETAIL!AN598/1000</f>
        <v>-1326.8679999999999</v>
      </c>
      <c r="AO598" s="47">
        <f>DETAIL!AO598/1000</f>
        <v>74.948999999999998</v>
      </c>
      <c r="AP598" s="47">
        <f>DETAIL!AP598/1000</f>
        <v>-346.36099999999999</v>
      </c>
      <c r="AQ598" s="47">
        <f>DETAIL!AQ598/1000</f>
        <v>-55.252000000000002</v>
      </c>
      <c r="AR598" s="47">
        <f>DETAIL!AR598/1000</f>
        <v>231.74299999999999</v>
      </c>
      <c r="AS598" s="47">
        <f>DETAIL!AS598/1000</f>
        <v>-1484.194</v>
      </c>
      <c r="AT598" s="47">
        <f>DETAIL!AT598/1000</f>
        <v>-1178.2529999999999</v>
      </c>
    </row>
    <row r="599" spans="1:46" ht="13.35" customHeight="1">
      <c r="A599" s="28" t="s">
        <v>8</v>
      </c>
      <c r="B599" s="31">
        <f>DETAIL!B599/1000</f>
        <v>605931.4985499999</v>
      </c>
      <c r="C599" s="31">
        <f>DETAIL!C599/1000</f>
        <v>553345.46640999999</v>
      </c>
      <c r="D599" s="31">
        <f>DETAIL!D599/1000</f>
        <v>547396.19099999999</v>
      </c>
      <c r="E599" s="31">
        <f>DETAIL!E599/1000</f>
        <v>489982.30499999999</v>
      </c>
      <c r="F599" s="31">
        <f>DETAIL!F599/1000</f>
        <v>506168.80099999998</v>
      </c>
      <c r="G599" s="31">
        <f>DETAIL!G599/1000</f>
        <v>499999.57500000001</v>
      </c>
      <c r="H599" s="31">
        <f>DETAIL!H599/1000</f>
        <v>487196.68599999999</v>
      </c>
      <c r="I599" s="31">
        <f>DETAIL!I599/1000</f>
        <v>473825.76799999998</v>
      </c>
      <c r="J599" s="31">
        <f>DETAIL!J599/1000</f>
        <v>422484.86900000001</v>
      </c>
      <c r="K599" s="31">
        <f>DETAIL!K599/1000</f>
        <v>439530.587</v>
      </c>
      <c r="L599" s="31">
        <f>DETAIL!L599/1000</f>
        <v>363104.19099999999</v>
      </c>
      <c r="M599" s="31">
        <f>DETAIL!M599/1000</f>
        <v>371821.76799999998</v>
      </c>
      <c r="N599" s="31">
        <f>DETAIL!N599/1000</f>
        <v>320859.20299999998</v>
      </c>
      <c r="O599" s="31">
        <f>DETAIL!O599/1000</f>
        <v>343673.62199999997</v>
      </c>
      <c r="P599" s="31">
        <f>DETAIL!P599/1000</f>
        <v>327069.641</v>
      </c>
      <c r="Q599" s="31">
        <f>DETAIL!Q599/1000</f>
        <v>325744.91499999998</v>
      </c>
      <c r="R599" s="31">
        <f>DETAIL!R599/1000</f>
        <v>316718.74200000003</v>
      </c>
      <c r="S599" s="31">
        <f>DETAIL!S599/1000</f>
        <v>284754.696</v>
      </c>
      <c r="T599" s="31">
        <f>DETAIL!T599/1000</f>
        <v>261987.9</v>
      </c>
      <c r="U599" s="31">
        <f>DETAIL!U599/1000</f>
        <v>241062.679</v>
      </c>
      <c r="V599" s="31">
        <f>DETAIL!V599/1000</f>
        <v>217687.18400000001</v>
      </c>
      <c r="W599" s="31">
        <f>DETAIL!W599/1000</f>
        <v>189681.33499999999</v>
      </c>
      <c r="X599" s="31">
        <f>DETAIL!X599/1000</f>
        <v>198164.66500000001</v>
      </c>
      <c r="Y599" s="31">
        <f>DETAIL!Y599/1000</f>
        <v>196995.44</v>
      </c>
      <c r="Z599" s="31">
        <f>DETAIL!Z599/1000</f>
        <v>187603.23</v>
      </c>
      <c r="AA599" s="31">
        <f>DETAIL!AA599/1000</f>
        <v>176843.06899999999</v>
      </c>
      <c r="AB599" s="31">
        <f>DETAIL!AB599/1000</f>
        <v>166507.19399999999</v>
      </c>
      <c r="AC599" s="31">
        <f>DETAIL!AC599/1000</f>
        <v>152434.92000000001</v>
      </c>
      <c r="AD599" s="31">
        <f>DETAIL!AD599/1000</f>
        <v>157367.408</v>
      </c>
      <c r="AE599" s="31">
        <f>DETAIL!AE599/1000</f>
        <v>156330.174</v>
      </c>
      <c r="AF599" s="31">
        <f>DETAIL!AF599/1000</f>
        <v>161261.19899999999</v>
      </c>
      <c r="AG599" s="31">
        <f>DETAIL!AG599/1000</f>
        <v>158393.80799999999</v>
      </c>
      <c r="AH599" s="31">
        <f>DETAIL!AH599/1000</f>
        <v>143527.698</v>
      </c>
      <c r="AI599" s="31">
        <f>DETAIL!AI599/1000</f>
        <v>184305.948</v>
      </c>
      <c r="AJ599" s="31">
        <f>DETAIL!AJ599/1000</f>
        <v>188748.88099999999</v>
      </c>
      <c r="AK599" s="31">
        <f>DETAIL!AK599/1000</f>
        <v>182311.44200000001</v>
      </c>
      <c r="AL599" s="31">
        <f>DETAIL!AL599/1000</f>
        <v>179339.027</v>
      </c>
      <c r="AM599" s="31">
        <f>DETAIL!AM599/1000</f>
        <v>168349.86499999999</v>
      </c>
      <c r="AN599" s="31">
        <f>DETAIL!AN599/1000</f>
        <v>158644.149</v>
      </c>
      <c r="AO599" s="31">
        <f>DETAIL!AO599/1000</f>
        <v>143892.076</v>
      </c>
      <c r="AP599" s="31">
        <f>DETAIL!AP599/1000</f>
        <v>122902.95299999999</v>
      </c>
      <c r="AQ599" s="31">
        <f>DETAIL!AQ599/1000</f>
        <v>115805.66499999999</v>
      </c>
      <c r="AR599" s="31">
        <f>DETAIL!AR599/1000</f>
        <v>112337.86199999999</v>
      </c>
      <c r="AS599" s="31">
        <f>DETAIL!AS599/1000</f>
        <v>94220.718999999997</v>
      </c>
      <c r="AT599" s="31">
        <f>DETAIL!AT599/1000</f>
        <v>86517.04</v>
      </c>
    </row>
    <row r="600" spans="1:46" ht="13.35" customHeight="1">
      <c r="B600"/>
      <c r="C600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</row>
    <row r="601" spans="1:46" ht="13.35" customHeight="1">
      <c r="A601" s="3" t="s">
        <v>178</v>
      </c>
      <c r="B601"/>
      <c r="C601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8"/>
      <c r="AC601" s="8"/>
      <c r="AD601" s="3"/>
      <c r="AE601" s="3"/>
      <c r="AF601" s="3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</row>
    <row r="602" spans="1:46" ht="13.35" customHeight="1">
      <c r="A602" s="28" t="s">
        <v>3</v>
      </c>
      <c r="B602" s="31">
        <f>DETAIL!B602/1000</f>
        <v>118536.42214</v>
      </c>
      <c r="C602" s="31">
        <f>DETAIL!C602/1000</f>
        <v>115189.46829999999</v>
      </c>
      <c r="D602" s="31">
        <f>DETAIL!D602/1000</f>
        <v>113947.186</v>
      </c>
      <c r="E602" s="31">
        <f>DETAIL!E602/1000</f>
        <v>117280.272</v>
      </c>
      <c r="F602" s="31">
        <f>DETAIL!F602/1000</f>
        <v>121779.151</v>
      </c>
      <c r="G602" s="31">
        <f>DETAIL!G602/1000</f>
        <v>118838.51</v>
      </c>
      <c r="H602" s="31">
        <f>DETAIL!H602/1000</f>
        <v>116709.712</v>
      </c>
      <c r="I602" s="31">
        <f>DETAIL!I602/1000</f>
        <v>115577.268</v>
      </c>
      <c r="J602" s="31">
        <f>DETAIL!J602/1000</f>
        <v>106993.15700000001</v>
      </c>
      <c r="K602" s="31">
        <f>DETAIL!K602/1000</f>
        <v>96878.642000000007</v>
      </c>
      <c r="L602" s="31">
        <f>DETAIL!L602/1000</f>
        <v>90954.672000000006</v>
      </c>
      <c r="M602" s="31">
        <f>DETAIL!M602/1000</f>
        <v>87230.778000000006</v>
      </c>
      <c r="N602" s="31">
        <f>DETAIL!N602/1000</f>
        <v>83143.964999999997</v>
      </c>
      <c r="O602" s="31">
        <f>DETAIL!O602/1000</f>
        <v>82634.17</v>
      </c>
      <c r="P602" s="31">
        <f>DETAIL!P602/1000</f>
        <v>83630.107999999993</v>
      </c>
      <c r="Q602" s="31">
        <f>DETAIL!Q602/1000</f>
        <v>79912.52</v>
      </c>
      <c r="R602" s="31">
        <f>DETAIL!R602/1000</f>
        <v>77084.918000000005</v>
      </c>
      <c r="S602" s="31">
        <f>DETAIL!S602/1000</f>
        <v>74558.035999999993</v>
      </c>
      <c r="T602" s="31">
        <f>DETAIL!T602/1000</f>
        <v>72151.312000000005</v>
      </c>
      <c r="U602" s="31">
        <f>DETAIL!U602/1000</f>
        <v>71218.25</v>
      </c>
      <c r="V602" s="31">
        <f>DETAIL!V602/1000</f>
        <v>70281.413</v>
      </c>
      <c r="W602" s="31">
        <f>DETAIL!W602/1000</f>
        <v>68593.793000000005</v>
      </c>
      <c r="X602" s="31">
        <f>DETAIL!X602/1000</f>
        <v>73825.929000000004</v>
      </c>
      <c r="Y602" s="31">
        <f>DETAIL!Y602/1000</f>
        <v>70904.376999999993</v>
      </c>
      <c r="Z602" s="31">
        <f>DETAIL!Z602/1000</f>
        <v>66056.915999999997</v>
      </c>
      <c r="AA602" s="31">
        <f>DETAIL!AA602/1000</f>
        <v>62419.561000000002</v>
      </c>
      <c r="AB602" s="31">
        <f>DETAIL!AB602/1000</f>
        <v>60240.68</v>
      </c>
      <c r="AC602" s="31">
        <f>DETAIL!AC602/1000</f>
        <v>54411.767999999996</v>
      </c>
      <c r="AD602" s="31">
        <f>DETAIL!AD602/1000</f>
        <v>0</v>
      </c>
      <c r="AE602" s="31">
        <f>DETAIL!AE602/1000</f>
        <v>0</v>
      </c>
      <c r="AF602" s="31">
        <f>DETAIL!AF602/1000</f>
        <v>0</v>
      </c>
      <c r="AG602" s="31">
        <f>DETAIL!AG602/1000</f>
        <v>0</v>
      </c>
      <c r="AH602" s="31">
        <f>DETAIL!AH602/1000</f>
        <v>0</v>
      </c>
      <c r="AI602" s="31">
        <f>DETAIL!AI602/1000</f>
        <v>0</v>
      </c>
      <c r="AJ602" s="31">
        <f>DETAIL!AJ602/1000</f>
        <v>0</v>
      </c>
      <c r="AK602" s="31">
        <f>DETAIL!AK602/1000</f>
        <v>0</v>
      </c>
      <c r="AL602" s="31">
        <f>DETAIL!AL602/1000</f>
        <v>0</v>
      </c>
      <c r="AM602" s="31">
        <f>DETAIL!AM602/1000</f>
        <v>0</v>
      </c>
      <c r="AN602" s="31">
        <f>DETAIL!AN602/1000</f>
        <v>0</v>
      </c>
      <c r="AO602" s="31">
        <f>DETAIL!AO602/1000</f>
        <v>0</v>
      </c>
      <c r="AP602" s="31">
        <f>DETAIL!AP602/1000</f>
        <v>0</v>
      </c>
      <c r="AQ602" s="31">
        <f>DETAIL!AQ602/1000</f>
        <v>0</v>
      </c>
      <c r="AR602" s="31">
        <f>DETAIL!AR602/1000</f>
        <v>0</v>
      </c>
      <c r="AS602" s="31">
        <f>DETAIL!AS602/1000</f>
        <v>0</v>
      </c>
      <c r="AT602" s="31">
        <f>DETAIL!AT602/1000</f>
        <v>0</v>
      </c>
    </row>
    <row r="603" spans="1:46" ht="13.35" customHeight="1">
      <c r="A603" s="28" t="s">
        <v>4</v>
      </c>
      <c r="B603" s="31">
        <f>DETAIL!B603/1000</f>
        <v>53395.365060000004</v>
      </c>
      <c r="C603" s="31">
        <f>DETAIL!C603/1000</f>
        <v>113216.41534000001</v>
      </c>
      <c r="D603" s="31">
        <f>DETAIL!D603/1000</f>
        <v>87603.448999999993</v>
      </c>
      <c r="E603" s="31">
        <f>DETAIL!E603/1000</f>
        <v>232558.00700000001</v>
      </c>
      <c r="F603" s="31">
        <f>DETAIL!F603/1000</f>
        <v>225372.52900000001</v>
      </c>
      <c r="G603" s="31">
        <f>DETAIL!G603/1000</f>
        <v>167968.27499999999</v>
      </c>
      <c r="H603" s="31">
        <f>DETAIL!H603/1000</f>
        <v>434156.96799999999</v>
      </c>
      <c r="I603" s="31">
        <f>DETAIL!I603/1000</f>
        <v>389976.72700000001</v>
      </c>
      <c r="J603" s="31">
        <f>DETAIL!J603/1000</f>
        <v>292293.58299999998</v>
      </c>
      <c r="K603" s="31">
        <f>DETAIL!K603/1000</f>
        <v>63399.934999999998</v>
      </c>
      <c r="L603" s="31">
        <f>DETAIL!L603/1000</f>
        <v>36312.826999999997</v>
      </c>
      <c r="M603" s="31">
        <f>DETAIL!M603/1000</f>
        <v>50911.383999999998</v>
      </c>
      <c r="N603" s="31">
        <f>DETAIL!N603/1000</f>
        <v>44132.485000000001</v>
      </c>
      <c r="O603" s="31">
        <f>DETAIL!O603/1000</f>
        <v>29243.405999999999</v>
      </c>
      <c r="P603" s="31">
        <f>DETAIL!P603/1000</f>
        <v>23832.808000000001</v>
      </c>
      <c r="Q603" s="31">
        <f>DETAIL!Q603/1000</f>
        <v>22194.78</v>
      </c>
      <c r="R603" s="31">
        <f>DETAIL!R603/1000</f>
        <v>19455.725999999999</v>
      </c>
      <c r="S603" s="31">
        <f>DETAIL!S603/1000</f>
        <v>21688.819</v>
      </c>
      <c r="T603" s="31">
        <f>DETAIL!T603/1000</f>
        <v>15715.106</v>
      </c>
      <c r="U603" s="31">
        <f>DETAIL!U603/1000</f>
        <v>13842.43</v>
      </c>
      <c r="V603" s="31">
        <f>DETAIL!V603/1000</f>
        <v>12284.361000000001</v>
      </c>
      <c r="W603" s="31">
        <f>DETAIL!W603/1000</f>
        <v>93792.442999999999</v>
      </c>
      <c r="X603" s="31">
        <f>DETAIL!X603/1000</f>
        <v>547503.89899999998</v>
      </c>
      <c r="Y603" s="31">
        <f>DETAIL!Y603/1000</f>
        <v>12297.412</v>
      </c>
      <c r="Z603" s="31">
        <f>DETAIL!Z603/1000</f>
        <v>11226.74</v>
      </c>
      <c r="AA603" s="31">
        <f>DETAIL!AA603/1000</f>
        <v>8845.3799999999992</v>
      </c>
      <c r="AB603" s="31">
        <f>DETAIL!AB603/1000</f>
        <v>7817.3540000000003</v>
      </c>
      <c r="AC603" s="31">
        <f>DETAIL!AC603/1000</f>
        <v>6498.5569999999998</v>
      </c>
      <c r="AD603" s="31">
        <f>DETAIL!AD603/1000</f>
        <v>0</v>
      </c>
      <c r="AE603" s="31">
        <f>DETAIL!AE603/1000</f>
        <v>0</v>
      </c>
      <c r="AF603" s="31">
        <f>DETAIL!AF603/1000</f>
        <v>0</v>
      </c>
      <c r="AG603" s="31">
        <f>DETAIL!AG603/1000</f>
        <v>0</v>
      </c>
      <c r="AH603" s="31">
        <f>DETAIL!AH603/1000</f>
        <v>0</v>
      </c>
      <c r="AI603" s="31">
        <f>DETAIL!AI603/1000</f>
        <v>0</v>
      </c>
      <c r="AJ603" s="31">
        <f>DETAIL!AJ603/1000</f>
        <v>0</v>
      </c>
      <c r="AK603" s="31">
        <f>DETAIL!AK603/1000</f>
        <v>0</v>
      </c>
      <c r="AL603" s="31">
        <f>DETAIL!AL603/1000</f>
        <v>0</v>
      </c>
      <c r="AM603" s="31">
        <f>DETAIL!AM603/1000</f>
        <v>0</v>
      </c>
      <c r="AN603" s="31">
        <f>DETAIL!AN603/1000</f>
        <v>0</v>
      </c>
      <c r="AO603" s="31">
        <f>DETAIL!AO603/1000</f>
        <v>0</v>
      </c>
      <c r="AP603" s="31">
        <f>DETAIL!AP603/1000</f>
        <v>0</v>
      </c>
      <c r="AQ603" s="31">
        <f>DETAIL!AQ603/1000</f>
        <v>0</v>
      </c>
      <c r="AR603" s="31">
        <f>DETAIL!AR603/1000</f>
        <v>0</v>
      </c>
      <c r="AS603" s="31">
        <f>DETAIL!AS603/1000</f>
        <v>0</v>
      </c>
      <c r="AT603" s="31">
        <f>DETAIL!AT603/1000</f>
        <v>0</v>
      </c>
    </row>
    <row r="604" spans="1:46" ht="13.35" customHeight="1">
      <c r="A604" s="28" t="s">
        <v>5</v>
      </c>
      <c r="B604" s="31">
        <f>DETAIL!B604/1000</f>
        <v>8746.3176999999996</v>
      </c>
      <c r="C604" s="31">
        <f>DETAIL!C604/1000</f>
        <v>40402.279700000006</v>
      </c>
      <c r="D604" s="31">
        <f>DETAIL!D604/1000</f>
        <v>2500.5619999999999</v>
      </c>
      <c r="E604" s="31">
        <f>DETAIL!E604/1000</f>
        <v>5088.973</v>
      </c>
      <c r="F604" s="31">
        <f>DETAIL!F604/1000</f>
        <v>6051.7539999999999</v>
      </c>
      <c r="G604" s="31">
        <f>DETAIL!G604/1000</f>
        <v>9985.2919999999995</v>
      </c>
      <c r="H604" s="31">
        <f>DETAIL!H604/1000</f>
        <v>6719.6679999999997</v>
      </c>
      <c r="I604" s="31">
        <f>DETAIL!I604/1000</f>
        <v>6698.4309999999996</v>
      </c>
      <c r="J604" s="31">
        <f>DETAIL!J604/1000</f>
        <v>5279.857</v>
      </c>
      <c r="K604" s="31">
        <f>DETAIL!K604/1000</f>
        <v>2221.3420000000001</v>
      </c>
      <c r="L604" s="31">
        <f>DETAIL!L604/1000</f>
        <v>3614.6509999999998</v>
      </c>
      <c r="M604" s="31">
        <f>DETAIL!M604/1000</f>
        <v>3461.2550000000001</v>
      </c>
      <c r="N604" s="31">
        <f>DETAIL!N604/1000</f>
        <v>7289.0630000000001</v>
      </c>
      <c r="O604" s="31">
        <f>DETAIL!O604/1000</f>
        <v>2398.3510000000001</v>
      </c>
      <c r="P604" s="31">
        <f>DETAIL!P604/1000</f>
        <v>791.04499999999996</v>
      </c>
      <c r="Q604" s="31">
        <f>DETAIL!Q604/1000</f>
        <v>115.5</v>
      </c>
      <c r="R604" s="31">
        <f>DETAIL!R604/1000</f>
        <v>19</v>
      </c>
      <c r="S604" s="31">
        <f>DETAIL!S604/1000</f>
        <v>108.806</v>
      </c>
      <c r="T604" s="31">
        <f>DETAIL!T604/1000</f>
        <v>900.37800000000004</v>
      </c>
      <c r="U604" s="31">
        <f>DETAIL!U604/1000</f>
        <v>1331.3579999999999</v>
      </c>
      <c r="V604" s="31">
        <f>DETAIL!V604/1000</f>
        <v>285.96600000000001</v>
      </c>
      <c r="W604" s="31">
        <f>DETAIL!W604/1000</f>
        <v>0</v>
      </c>
      <c r="X604" s="31">
        <f>DETAIL!X604/1000</f>
        <v>0</v>
      </c>
      <c r="Y604" s="31">
        <f>DETAIL!Y604/1000</f>
        <v>0</v>
      </c>
      <c r="Z604" s="31">
        <f>DETAIL!Z604/1000</f>
        <v>0</v>
      </c>
      <c r="AA604" s="31">
        <f>DETAIL!AA604/1000</f>
        <v>0</v>
      </c>
      <c r="AB604" s="31">
        <f>DETAIL!AB604/1000</f>
        <v>0</v>
      </c>
      <c r="AC604" s="31">
        <f>DETAIL!AC604/1000</f>
        <v>0</v>
      </c>
      <c r="AD604" s="31">
        <f>DETAIL!AD604/1000</f>
        <v>0</v>
      </c>
      <c r="AE604" s="31">
        <f>DETAIL!AE604/1000</f>
        <v>0</v>
      </c>
      <c r="AF604" s="31">
        <f>DETAIL!AF604/1000</f>
        <v>0</v>
      </c>
      <c r="AG604" s="31">
        <f>DETAIL!AG604/1000</f>
        <v>0</v>
      </c>
      <c r="AH604" s="31">
        <f>DETAIL!AH604/1000</f>
        <v>0</v>
      </c>
      <c r="AI604" s="31">
        <f>DETAIL!AI604/1000</f>
        <v>0</v>
      </c>
      <c r="AJ604" s="31">
        <f>DETAIL!AJ604/1000</f>
        <v>0</v>
      </c>
      <c r="AK604" s="31">
        <f>DETAIL!AK604/1000</f>
        <v>0</v>
      </c>
      <c r="AL604" s="31">
        <f>DETAIL!AL604/1000</f>
        <v>0</v>
      </c>
      <c r="AM604" s="31">
        <f>DETAIL!AM604/1000</f>
        <v>0</v>
      </c>
      <c r="AN604" s="31">
        <f>DETAIL!AN604/1000</f>
        <v>0</v>
      </c>
      <c r="AO604" s="31">
        <f>DETAIL!AO604/1000</f>
        <v>0</v>
      </c>
      <c r="AP604" s="31">
        <f>DETAIL!AP604/1000</f>
        <v>0</v>
      </c>
      <c r="AQ604" s="31">
        <f>DETAIL!AQ604/1000</f>
        <v>0</v>
      </c>
      <c r="AR604" s="31">
        <f>DETAIL!AR604/1000</f>
        <v>0</v>
      </c>
      <c r="AS604" s="31">
        <f>DETAIL!AS604/1000</f>
        <v>0</v>
      </c>
      <c r="AT604" s="31">
        <f>DETAIL!AT604/1000</f>
        <v>0</v>
      </c>
    </row>
    <row r="605" spans="1:46" ht="13.35" customHeight="1">
      <c r="A605" s="26" t="s">
        <v>6</v>
      </c>
      <c r="B605" s="31">
        <f>DETAIL!B605/1000</f>
        <v>-20506.729050000002</v>
      </c>
      <c r="C605" s="31">
        <f>DETAIL!C605/1000</f>
        <v>-126.371</v>
      </c>
      <c r="D605" s="24">
        <f>DETAIL!D605/1000</f>
        <v>-34452.167999999998</v>
      </c>
      <c r="E605" s="24">
        <f>DETAIL!E605/1000</f>
        <v>-1530.6659999999999</v>
      </c>
      <c r="F605" s="24">
        <f>DETAIL!F605/1000</f>
        <v>-82.570999999999998</v>
      </c>
      <c r="G605" s="24">
        <f>DETAIL!G605/1000</f>
        <v>-4948.6409999999996</v>
      </c>
      <c r="H605" s="24">
        <f>DETAIL!H605/1000</f>
        <v>-15210.361999999999</v>
      </c>
      <c r="I605" s="24">
        <f>DETAIL!I605/1000</f>
        <v>-2989.7959999999998</v>
      </c>
      <c r="J605" s="24">
        <f>DETAIL!J605/1000</f>
        <v>-1361.731</v>
      </c>
      <c r="K605" s="24">
        <f>DETAIL!K605/1000</f>
        <v>-88.465000000000003</v>
      </c>
      <c r="L605" s="24">
        <f>DETAIL!L605/1000</f>
        <v>-18.945</v>
      </c>
      <c r="M605" s="24">
        <f>DETAIL!M605/1000</f>
        <v>-2.0569999999999999</v>
      </c>
      <c r="N605" s="24">
        <f>DETAIL!N605/1000</f>
        <v>0.24399999999999999</v>
      </c>
      <c r="O605" s="24">
        <f>DETAIL!O605/1000</f>
        <v>-153.21199999999999</v>
      </c>
      <c r="P605" s="24">
        <f>DETAIL!P605/1000</f>
        <v>-3.7850000000000001</v>
      </c>
      <c r="Q605" s="24">
        <f>DETAIL!Q605/1000</f>
        <v>-483.13099999999997</v>
      </c>
      <c r="R605" s="24">
        <f>DETAIL!R605/1000</f>
        <v>-27.227</v>
      </c>
      <c r="S605" s="24">
        <f>DETAIL!S605/1000</f>
        <v>-25.471</v>
      </c>
      <c r="T605" s="24">
        <f>DETAIL!T605/1000</f>
        <v>-294.19099999999997</v>
      </c>
      <c r="U605" s="24">
        <f>DETAIL!U605/1000</f>
        <v>-1055.992</v>
      </c>
      <c r="V605" s="24">
        <f>DETAIL!V605/1000</f>
        <v>-13.134</v>
      </c>
      <c r="W605" s="24">
        <f>DETAIL!W605/1000</f>
        <v>-16.481000000000002</v>
      </c>
      <c r="X605" s="24">
        <f>DETAIL!X605/1000</f>
        <v>-5.9619999999999997</v>
      </c>
      <c r="Y605" s="24">
        <f>DETAIL!Y605/1000</f>
        <v>-11.446999999999999</v>
      </c>
      <c r="Z605" s="24">
        <f>DETAIL!Z605/1000</f>
        <v>-459.43900000000002</v>
      </c>
      <c r="AA605" s="24">
        <f>DETAIL!AA605/1000</f>
        <v>-193.37700000000001</v>
      </c>
      <c r="AB605" s="24">
        <f>DETAIL!AB605/1000</f>
        <v>-30.827000000000002</v>
      </c>
      <c r="AC605" s="24">
        <f>DETAIL!AC605/1000</f>
        <v>0</v>
      </c>
      <c r="AD605" s="24">
        <f>DETAIL!AD605/1000</f>
        <v>0</v>
      </c>
      <c r="AE605" s="24">
        <f>DETAIL!AE605/1000</f>
        <v>0</v>
      </c>
      <c r="AF605" s="24">
        <f>DETAIL!AF605/1000</f>
        <v>0</v>
      </c>
      <c r="AG605" s="24">
        <f>DETAIL!AG605/1000</f>
        <v>0</v>
      </c>
      <c r="AH605" s="24">
        <f>DETAIL!AH605/1000</f>
        <v>0</v>
      </c>
      <c r="AI605" s="24">
        <f>DETAIL!AI605/1000</f>
        <v>0</v>
      </c>
      <c r="AJ605" s="24">
        <f>DETAIL!AJ605/1000</f>
        <v>0</v>
      </c>
      <c r="AK605" s="24">
        <f>DETAIL!AK605/1000</f>
        <v>0</v>
      </c>
      <c r="AL605" s="24">
        <f>DETAIL!AL605/1000</f>
        <v>0</v>
      </c>
      <c r="AM605" s="24">
        <f>DETAIL!AM605/1000</f>
        <v>0</v>
      </c>
      <c r="AN605" s="24">
        <f>DETAIL!AN605/1000</f>
        <v>0</v>
      </c>
      <c r="AO605" s="24">
        <f>DETAIL!AO605/1000</f>
        <v>0</v>
      </c>
      <c r="AP605" s="24">
        <f>DETAIL!AP605/1000</f>
        <v>0</v>
      </c>
      <c r="AQ605" s="24">
        <f>DETAIL!AQ605/1000</f>
        <v>0</v>
      </c>
      <c r="AR605" s="24">
        <f>DETAIL!AR605/1000</f>
        <v>0</v>
      </c>
      <c r="AS605" s="24">
        <f>DETAIL!AS605/1000</f>
        <v>0</v>
      </c>
      <c r="AT605" s="24">
        <f>DETAIL!AT605/1000</f>
        <v>0</v>
      </c>
    </row>
    <row r="606" spans="1:46" ht="13.35" customHeight="1">
      <c r="A606" s="28" t="s">
        <v>8</v>
      </c>
      <c r="B606" s="31">
        <f>DETAIL!B606/1000</f>
        <v>142678.74044999998</v>
      </c>
      <c r="C606" s="31">
        <f>DETAIL!C606/1000</f>
        <v>187877.23293999999</v>
      </c>
      <c r="D606" s="31">
        <f>DETAIL!D606/1000</f>
        <v>164597.905</v>
      </c>
      <c r="E606" s="31">
        <f>DETAIL!E606/1000</f>
        <v>343218.64</v>
      </c>
      <c r="F606" s="31">
        <f>DETAIL!F606/1000</f>
        <v>341017.35499999998</v>
      </c>
      <c r="G606" s="31">
        <f>DETAIL!G606/1000</f>
        <v>271872.85200000001</v>
      </c>
      <c r="H606" s="31">
        <f>DETAIL!H606/1000</f>
        <v>528936.65</v>
      </c>
      <c r="I606" s="31">
        <f>DETAIL!I606/1000</f>
        <v>495865.76799999998</v>
      </c>
      <c r="J606" s="31">
        <f>DETAIL!J606/1000</f>
        <v>392645.152</v>
      </c>
      <c r="K606" s="31">
        <f>DETAIL!K606/1000</f>
        <v>157968.76999999999</v>
      </c>
      <c r="L606" s="31">
        <f>DETAIL!L606/1000</f>
        <v>123633.90300000001</v>
      </c>
      <c r="M606" s="31">
        <f>DETAIL!M606/1000</f>
        <v>134678.85</v>
      </c>
      <c r="N606" s="31">
        <f>DETAIL!N606/1000</f>
        <v>119987.63099999999</v>
      </c>
      <c r="O606" s="31">
        <f>DETAIL!O606/1000</f>
        <v>109326.01300000001</v>
      </c>
      <c r="P606" s="31">
        <f>DETAIL!P606/1000</f>
        <v>106668.086</v>
      </c>
      <c r="Q606" s="31">
        <f>DETAIL!Q606/1000</f>
        <v>101508.66899999999</v>
      </c>
      <c r="R606" s="31">
        <f>DETAIL!R606/1000</f>
        <v>96494.417000000001</v>
      </c>
      <c r="S606" s="31">
        <f>DETAIL!S606/1000</f>
        <v>96112.577999999994</v>
      </c>
      <c r="T606" s="31">
        <f>DETAIL!T606/1000</f>
        <v>86671.849000000002</v>
      </c>
      <c r="U606" s="31">
        <f>DETAIL!U606/1000</f>
        <v>82673.33</v>
      </c>
      <c r="V606" s="31">
        <f>DETAIL!V606/1000</f>
        <v>82266.673999999999</v>
      </c>
      <c r="W606" s="31">
        <f>DETAIL!W606/1000</f>
        <v>162369.755</v>
      </c>
      <c r="X606" s="31">
        <f>DETAIL!X606/1000</f>
        <v>621323.86600000004</v>
      </c>
      <c r="Y606" s="31">
        <f>DETAIL!Y606/1000</f>
        <v>83190.342000000004</v>
      </c>
      <c r="Z606" s="31">
        <f>DETAIL!Z606/1000</f>
        <v>76824.217000000004</v>
      </c>
      <c r="AA606" s="31">
        <f>DETAIL!AA606/1000</f>
        <v>71071.563999999998</v>
      </c>
      <c r="AB606" s="31">
        <f>DETAIL!AB606/1000</f>
        <v>68027.206999999995</v>
      </c>
      <c r="AC606" s="31">
        <f>DETAIL!AC606/1000</f>
        <v>60910.324999999997</v>
      </c>
      <c r="AD606" s="31">
        <f>DETAIL!AD606/1000</f>
        <v>0</v>
      </c>
      <c r="AE606" s="31">
        <f>DETAIL!AE606/1000</f>
        <v>0</v>
      </c>
      <c r="AF606" s="31">
        <f>DETAIL!AF606/1000</f>
        <v>0</v>
      </c>
      <c r="AG606" s="31">
        <f>DETAIL!AG606/1000</f>
        <v>0</v>
      </c>
      <c r="AH606" s="31">
        <f>DETAIL!AH606/1000</f>
        <v>0</v>
      </c>
      <c r="AI606" s="31">
        <f>DETAIL!AI606/1000</f>
        <v>0</v>
      </c>
      <c r="AJ606" s="31">
        <f>DETAIL!AJ606/1000</f>
        <v>0</v>
      </c>
      <c r="AK606" s="31">
        <f>DETAIL!AK606/1000</f>
        <v>0</v>
      </c>
      <c r="AL606" s="31">
        <f>DETAIL!AL606/1000</f>
        <v>0</v>
      </c>
      <c r="AM606" s="31">
        <f>DETAIL!AM606/1000</f>
        <v>0</v>
      </c>
      <c r="AN606" s="31">
        <f>DETAIL!AN606/1000</f>
        <v>0</v>
      </c>
      <c r="AO606" s="31">
        <f>DETAIL!AO606/1000</f>
        <v>0</v>
      </c>
      <c r="AP606" s="31">
        <f>DETAIL!AP606/1000</f>
        <v>0</v>
      </c>
      <c r="AQ606" s="31">
        <f>DETAIL!AQ606/1000</f>
        <v>0</v>
      </c>
      <c r="AR606" s="31">
        <f>DETAIL!AR606/1000</f>
        <v>0</v>
      </c>
      <c r="AS606" s="31">
        <f>DETAIL!AS606/1000</f>
        <v>0</v>
      </c>
      <c r="AT606" s="31">
        <f>DETAIL!AT606/1000</f>
        <v>0</v>
      </c>
    </row>
    <row r="607" spans="1:46" ht="13.35" customHeight="1">
      <c r="B607"/>
      <c r="C607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41"/>
      <c r="AC607" s="41"/>
      <c r="AD607" s="23"/>
      <c r="AE607" s="23"/>
      <c r="AF607" s="23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</row>
    <row r="608" spans="1:46" s="3" customFormat="1" ht="13.35" customHeight="1">
      <c r="A608" s="3" t="s">
        <v>179</v>
      </c>
      <c r="B608"/>
      <c r="C608"/>
      <c r="AB608" s="8"/>
      <c r="AC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</row>
    <row r="609" spans="1:46" ht="13.35" customHeight="1">
      <c r="A609" s="28" t="s">
        <v>3</v>
      </c>
      <c r="B609" s="31">
        <f>DETAIL!B609/1000</f>
        <v>224873.23409000001</v>
      </c>
      <c r="C609" s="31">
        <f>DETAIL!C609/1000</f>
        <v>208098.02451999998</v>
      </c>
      <c r="D609" s="31">
        <f>DETAIL!D609/1000</f>
        <v>203427.08900000001</v>
      </c>
      <c r="E609" s="31">
        <f>DETAIL!E609/1000</f>
        <v>207102.93299999999</v>
      </c>
      <c r="F609" s="31">
        <f>DETAIL!F609/1000</f>
        <v>223471.288</v>
      </c>
      <c r="G609" s="31">
        <f>DETAIL!G609/1000</f>
        <v>207366.9</v>
      </c>
      <c r="H609" s="31">
        <f>DETAIL!H609/1000</f>
        <v>195636.448</v>
      </c>
      <c r="I609" s="31">
        <f>DETAIL!I609/1000</f>
        <v>183276.788</v>
      </c>
      <c r="J609" s="31">
        <f>DETAIL!J609/1000</f>
        <v>171130.853</v>
      </c>
      <c r="K609" s="31">
        <f>DETAIL!K609/1000</f>
        <v>152465.45199999999</v>
      </c>
      <c r="L609" s="31">
        <f>DETAIL!L609/1000</f>
        <v>143437.20499999999</v>
      </c>
      <c r="M609" s="31">
        <f>DETAIL!M609/1000</f>
        <v>141698.17000000001</v>
      </c>
      <c r="N609" s="31">
        <f>DETAIL!N609/1000</f>
        <v>140629.43700000001</v>
      </c>
      <c r="O609" s="31">
        <f>DETAIL!O609/1000</f>
        <v>143281.872</v>
      </c>
      <c r="P609" s="31">
        <f>DETAIL!P609/1000</f>
        <v>162432.21799999999</v>
      </c>
      <c r="Q609" s="31">
        <f>DETAIL!Q609/1000</f>
        <v>148829.58100000001</v>
      </c>
      <c r="R609" s="31">
        <f>DETAIL!R609/1000</f>
        <v>128997.84299999999</v>
      </c>
      <c r="S609" s="31">
        <f>DETAIL!S609/1000</f>
        <v>117852.74800000001</v>
      </c>
      <c r="T609" s="31">
        <f>DETAIL!T609/1000</f>
        <v>108193.541</v>
      </c>
      <c r="U609" s="31">
        <f>DETAIL!U609/1000</f>
        <v>100709.05899999999</v>
      </c>
      <c r="V609" s="31">
        <f>DETAIL!V609/1000</f>
        <v>97275.1</v>
      </c>
      <c r="W609" s="31">
        <f>DETAIL!W609/1000</f>
        <v>92494.56</v>
      </c>
      <c r="X609" s="31">
        <f>DETAIL!X609/1000</f>
        <v>92072.62</v>
      </c>
      <c r="Y609" s="31">
        <f>DETAIL!Y609/1000</f>
        <v>82755.839000000007</v>
      </c>
      <c r="Z609" s="31">
        <f>DETAIL!Z609/1000</f>
        <v>78991.694000000003</v>
      </c>
      <c r="AA609" s="31">
        <f>DETAIL!AA609/1000</f>
        <v>76423.588000000003</v>
      </c>
      <c r="AB609" s="31">
        <f>DETAIL!AB609/1000</f>
        <v>73851.551999999996</v>
      </c>
      <c r="AC609" s="31">
        <f>DETAIL!AC609/1000</f>
        <v>71259.764999999999</v>
      </c>
      <c r="AD609" s="31">
        <f>DETAIL!AD609/1000</f>
        <v>78096.006999999998</v>
      </c>
      <c r="AE609" s="31">
        <f>DETAIL!AE609/1000</f>
        <v>82960.312999999995</v>
      </c>
      <c r="AF609" s="31">
        <f>DETAIL!AF609/1000</f>
        <v>95343.733999999997</v>
      </c>
      <c r="AG609" s="31">
        <f>DETAIL!AG609/1000</f>
        <v>94767.403000000006</v>
      </c>
      <c r="AH609" s="31">
        <f>DETAIL!AH609/1000</f>
        <v>90235.259000000005</v>
      </c>
      <c r="AI609" s="47">
        <f>DETAIL!AI609/1000</f>
        <v>100706.12</v>
      </c>
      <c r="AJ609" s="47">
        <f>DETAIL!AJ609/1000</f>
        <v>100051.179</v>
      </c>
      <c r="AK609" s="47">
        <f>DETAIL!AK609/1000</f>
        <v>94832.006999999998</v>
      </c>
      <c r="AL609" s="47">
        <f>DETAIL!AL609/1000</f>
        <v>92698.645000000004</v>
      </c>
      <c r="AM609" s="47">
        <f>DETAIL!AM609/1000</f>
        <v>87185.698000000004</v>
      </c>
      <c r="AN609" s="47">
        <f>DETAIL!AN609/1000</f>
        <v>83765.536999999997</v>
      </c>
      <c r="AO609" s="47">
        <f>DETAIL!AO609/1000</f>
        <v>73321.620999999999</v>
      </c>
      <c r="AP609" s="47">
        <f>DETAIL!AP609/1000</f>
        <v>63818.692999999999</v>
      </c>
      <c r="AQ609" s="47">
        <f>DETAIL!AQ609/1000</f>
        <v>56873.194000000003</v>
      </c>
      <c r="AR609" s="47">
        <f>DETAIL!AR609/1000</f>
        <v>52838.519</v>
      </c>
      <c r="AS609" s="47">
        <f>DETAIL!AS609/1000</f>
        <v>48674.97</v>
      </c>
      <c r="AT609" s="47">
        <f>DETAIL!AT609/1000</f>
        <v>47847.472000000002</v>
      </c>
    </row>
    <row r="610" spans="1:46" ht="13.35" customHeight="1">
      <c r="A610" s="28" t="s">
        <v>4</v>
      </c>
      <c r="B610" s="31">
        <f>DETAIL!B610/1000</f>
        <v>1598620.1815599999</v>
      </c>
      <c r="C610" s="31">
        <f>DETAIL!C610/1000</f>
        <v>1415553.23575</v>
      </c>
      <c r="D610" s="31">
        <f>DETAIL!D610/1000</f>
        <v>1329284.9939999999</v>
      </c>
      <c r="E610" s="31">
        <f>DETAIL!E610/1000</f>
        <v>1460175.351</v>
      </c>
      <c r="F610" s="31">
        <f>DETAIL!F610/1000</f>
        <v>1616337.5</v>
      </c>
      <c r="G610" s="31">
        <f>DETAIL!G610/1000</f>
        <v>1072655.034</v>
      </c>
      <c r="H610" s="31">
        <f>DETAIL!H610/1000</f>
        <v>1049469.5490000001</v>
      </c>
      <c r="I610" s="31">
        <f>DETAIL!I610/1000</f>
        <v>982589.16599999997</v>
      </c>
      <c r="J610" s="31">
        <f>DETAIL!J610/1000</f>
        <v>946647.10800000001</v>
      </c>
      <c r="K610" s="31">
        <f>DETAIL!K610/1000</f>
        <v>1005317.0159999999</v>
      </c>
      <c r="L610" s="31">
        <f>DETAIL!L610/1000</f>
        <v>1058266.513</v>
      </c>
      <c r="M610" s="31">
        <f>DETAIL!M610/1000</f>
        <v>1035855.028</v>
      </c>
      <c r="N610" s="31">
        <f>DETAIL!N610/1000</f>
        <v>950615.27</v>
      </c>
      <c r="O610" s="31">
        <f>DETAIL!O610/1000</f>
        <v>974326.59100000001</v>
      </c>
      <c r="P610" s="31">
        <f>DETAIL!P610/1000</f>
        <v>915125.60400000005</v>
      </c>
      <c r="Q610" s="31">
        <f>DETAIL!Q610/1000</f>
        <v>943520.65399999998</v>
      </c>
      <c r="R610" s="31">
        <f>DETAIL!R610/1000</f>
        <v>868470.674</v>
      </c>
      <c r="S610" s="31">
        <f>DETAIL!S610/1000</f>
        <v>816786.94700000004</v>
      </c>
      <c r="T610" s="31">
        <f>DETAIL!T610/1000</f>
        <v>747634.64</v>
      </c>
      <c r="U610" s="31">
        <f>DETAIL!U610/1000</f>
        <v>661478.47400000005</v>
      </c>
      <c r="V610" s="31">
        <f>DETAIL!V610/1000</f>
        <v>591475.19700000004</v>
      </c>
      <c r="W610" s="31">
        <f>DETAIL!W610/1000</f>
        <v>590926.56000000006</v>
      </c>
      <c r="X610" s="31">
        <f>DETAIL!X610/1000</f>
        <v>551802.40300000005</v>
      </c>
      <c r="Y610" s="31">
        <f>DETAIL!Y610/1000</f>
        <v>541486.04799999995</v>
      </c>
      <c r="Z610" s="31">
        <f>DETAIL!Z610/1000</f>
        <v>485544.81199999998</v>
      </c>
      <c r="AA610" s="31">
        <f>DETAIL!AA610/1000</f>
        <v>441357.55300000001</v>
      </c>
      <c r="AB610" s="31">
        <f>DETAIL!AB610/1000</f>
        <v>448211.152</v>
      </c>
      <c r="AC610" s="31">
        <f>DETAIL!AC610/1000</f>
        <v>426473.527</v>
      </c>
      <c r="AD610" s="31">
        <f>DETAIL!AD610/1000</f>
        <v>415620.34899999999</v>
      </c>
      <c r="AE610" s="31">
        <f>DETAIL!AE610/1000</f>
        <v>399819.859</v>
      </c>
      <c r="AF610" s="31">
        <f>DETAIL!AF610/1000</f>
        <v>446262.62400000001</v>
      </c>
      <c r="AG610" s="47">
        <f>DETAIL!AG610/1000</f>
        <v>435950.25699999998</v>
      </c>
      <c r="AH610" s="47">
        <f>DETAIL!AH610/1000</f>
        <v>349795.80499999999</v>
      </c>
      <c r="AI610" s="47">
        <f>DETAIL!AI610/1000</f>
        <v>345918.80499999999</v>
      </c>
      <c r="AJ610" s="47">
        <f>DETAIL!AJ610/1000</f>
        <v>337987.1</v>
      </c>
      <c r="AK610" s="47">
        <f>DETAIL!AK610/1000</f>
        <v>337471.859</v>
      </c>
      <c r="AL610" s="47">
        <f>DETAIL!AL610/1000</f>
        <v>319327.283</v>
      </c>
      <c r="AM610" s="47">
        <f>DETAIL!AM610/1000</f>
        <v>306996.641</v>
      </c>
      <c r="AN610" s="47">
        <f>DETAIL!AN610/1000</f>
        <v>330757.65999999997</v>
      </c>
      <c r="AO610" s="47">
        <f>DETAIL!AO610/1000</f>
        <v>319352.83299999998</v>
      </c>
      <c r="AP610" s="47">
        <f>DETAIL!AP610/1000</f>
        <v>335182.29499999998</v>
      </c>
      <c r="AQ610" s="47">
        <f>DETAIL!AQ610/1000</f>
        <v>315885.31800000003</v>
      </c>
      <c r="AR610" s="47">
        <f>DETAIL!AR610/1000</f>
        <v>305681.58399999997</v>
      </c>
      <c r="AS610" s="47">
        <f>DETAIL!AS610/1000</f>
        <v>263818.09600000002</v>
      </c>
      <c r="AT610" s="47">
        <f>DETAIL!AT610/1000</f>
        <v>223720.106</v>
      </c>
    </row>
    <row r="611" spans="1:46" ht="13.35" customHeight="1">
      <c r="A611" s="28" t="s">
        <v>5</v>
      </c>
      <c r="B611" s="31">
        <f>DETAIL!B611/1000</f>
        <v>918599.76613</v>
      </c>
      <c r="C611" s="31">
        <f>DETAIL!C611/1000</f>
        <v>962571.83608000004</v>
      </c>
      <c r="D611" s="31">
        <f>DETAIL!D611/1000</f>
        <v>898447.80799999996</v>
      </c>
      <c r="E611" s="31">
        <f>DETAIL!E611/1000</f>
        <v>726498.64399999997</v>
      </c>
      <c r="F611" s="31">
        <f>DETAIL!F611/1000</f>
        <v>732625.61899999995</v>
      </c>
      <c r="G611" s="31">
        <f>DETAIL!G611/1000</f>
        <v>787519.84900000005</v>
      </c>
      <c r="H611" s="31">
        <f>DETAIL!H611/1000</f>
        <v>779862.60400000005</v>
      </c>
      <c r="I611" s="31">
        <f>DETAIL!I611/1000</f>
        <v>719194.23800000001</v>
      </c>
      <c r="J611" s="31">
        <f>DETAIL!J611/1000</f>
        <v>689784.98800000001</v>
      </c>
      <c r="K611" s="31">
        <f>DETAIL!K611/1000</f>
        <v>754805.5</v>
      </c>
      <c r="L611" s="31">
        <f>DETAIL!L611/1000</f>
        <v>806343.51500000001</v>
      </c>
      <c r="M611" s="31">
        <f>DETAIL!M611/1000</f>
        <v>733456.78</v>
      </c>
      <c r="N611" s="31">
        <f>DETAIL!N611/1000</f>
        <v>717989.10499999998</v>
      </c>
      <c r="O611" s="31">
        <f>DETAIL!O611/1000</f>
        <v>741111.71499999997</v>
      </c>
      <c r="P611" s="31">
        <f>DETAIL!P611/1000</f>
        <v>704266.41799999995</v>
      </c>
      <c r="Q611" s="31">
        <f>DETAIL!Q611/1000</f>
        <v>719630.00600000005</v>
      </c>
      <c r="R611" s="31">
        <f>DETAIL!R611/1000</f>
        <v>653260.022</v>
      </c>
      <c r="S611" s="31">
        <f>DETAIL!S611/1000</f>
        <v>619350.58799999999</v>
      </c>
      <c r="T611" s="31">
        <f>DETAIL!T611/1000</f>
        <v>576517.45299999998</v>
      </c>
      <c r="U611" s="31">
        <f>DETAIL!U611/1000</f>
        <v>502377.77899999998</v>
      </c>
      <c r="V611" s="31">
        <f>DETAIL!V611/1000</f>
        <v>450890.967</v>
      </c>
      <c r="W611" s="31">
        <f>DETAIL!W611/1000</f>
        <v>435711.83</v>
      </c>
      <c r="X611" s="31">
        <f>DETAIL!X611/1000</f>
        <v>386005.95699999999</v>
      </c>
      <c r="Y611" s="31">
        <f>DETAIL!Y611/1000</f>
        <v>424491.54200000002</v>
      </c>
      <c r="Z611" s="31">
        <f>DETAIL!Z611/1000</f>
        <v>381275.11200000002</v>
      </c>
      <c r="AA611" s="31">
        <f>DETAIL!AA611/1000</f>
        <v>356079.32900000003</v>
      </c>
      <c r="AB611" s="31">
        <f>DETAIL!AB611/1000</f>
        <v>344311.61900000001</v>
      </c>
      <c r="AC611" s="31">
        <f>DETAIL!AC611/1000</f>
        <v>333905.88</v>
      </c>
      <c r="AD611" s="31">
        <f>DETAIL!AD611/1000</f>
        <v>330104.76199999999</v>
      </c>
      <c r="AE611" s="31">
        <f>DETAIL!AE611/1000</f>
        <v>346728.48</v>
      </c>
      <c r="AF611" s="31">
        <f>DETAIL!AF611/1000</f>
        <v>363625.973</v>
      </c>
      <c r="AG611" s="47">
        <f>DETAIL!AG611/1000</f>
        <v>352079.848</v>
      </c>
      <c r="AH611" s="47">
        <f>DETAIL!AH611/1000</f>
        <v>265080.31599999999</v>
      </c>
      <c r="AI611" s="47">
        <f>DETAIL!AI611/1000</f>
        <v>290382.18</v>
      </c>
      <c r="AJ611" s="47">
        <f>DETAIL!AJ611/1000</f>
        <v>277125.45500000002</v>
      </c>
      <c r="AK611" s="47">
        <f>DETAIL!AK611/1000</f>
        <v>273885.35499999998</v>
      </c>
      <c r="AL611" s="47">
        <f>DETAIL!AL611/1000</f>
        <v>257938.88099999999</v>
      </c>
      <c r="AM611" s="47">
        <f>DETAIL!AM611/1000</f>
        <v>247758.90299999999</v>
      </c>
      <c r="AN611" s="47">
        <f>DETAIL!AN611/1000</f>
        <v>204220.03200000001</v>
      </c>
      <c r="AO611" s="47">
        <f>DETAIL!AO611/1000</f>
        <v>205594.15100000001</v>
      </c>
      <c r="AP611" s="47">
        <f>DETAIL!AP611/1000</f>
        <v>218340.505</v>
      </c>
      <c r="AQ611" s="47">
        <f>DETAIL!AQ611/1000</f>
        <v>203842.29399999999</v>
      </c>
      <c r="AR611" s="47">
        <f>DETAIL!AR611/1000</f>
        <v>195825.492</v>
      </c>
      <c r="AS611" s="47">
        <f>DETAIL!AS611/1000</f>
        <v>190841.11600000001</v>
      </c>
      <c r="AT611" s="47">
        <f>DETAIL!AT611/1000</f>
        <v>158653.731</v>
      </c>
    </row>
    <row r="612" spans="1:46" ht="13.35" customHeight="1">
      <c r="A612" s="26" t="s">
        <v>6</v>
      </c>
      <c r="B612" s="31">
        <f>DETAIL!B612/1000</f>
        <v>-20226.394489999999</v>
      </c>
      <c r="C612" s="31">
        <f>DETAIL!C612/1000</f>
        <v>-18418.602999999999</v>
      </c>
      <c r="D612" s="24">
        <f>DETAIL!D612/1000</f>
        <v>-6609.4</v>
      </c>
      <c r="E612" s="24">
        <f>DETAIL!E612/1000</f>
        <v>-10389.300999999999</v>
      </c>
      <c r="F612" s="24">
        <f>DETAIL!F612/1000</f>
        <v>-15422.986999999999</v>
      </c>
      <c r="G612" s="24">
        <f>DETAIL!G612/1000</f>
        <v>-14009.163</v>
      </c>
      <c r="H612" s="24">
        <f>DETAIL!H612/1000</f>
        <v>-8811.1209999999992</v>
      </c>
      <c r="I612" s="24">
        <f>DETAIL!I612/1000</f>
        <v>-15909.692999999999</v>
      </c>
      <c r="J612" s="24">
        <f>DETAIL!J612/1000</f>
        <v>-12118.502</v>
      </c>
      <c r="K612" s="24">
        <f>DETAIL!K612/1000</f>
        <v>-11536.87</v>
      </c>
      <c r="L612" s="24">
        <f>DETAIL!L612/1000</f>
        <v>-9002.8770000000004</v>
      </c>
      <c r="M612" s="24">
        <f>DETAIL!M612/1000</f>
        <v>-4039.3130000000001</v>
      </c>
      <c r="N612" s="24">
        <f>DETAIL!N612/1000</f>
        <v>-7831.9589999999998</v>
      </c>
      <c r="O612" s="24">
        <f>DETAIL!O612/1000</f>
        <v>-16217.194</v>
      </c>
      <c r="P612" s="24">
        <f>DETAIL!P612/1000</f>
        <v>-1293.2929999999999</v>
      </c>
      <c r="Q612" s="24">
        <f>DETAIL!Q612/1000</f>
        <v>-8992.9599999999991</v>
      </c>
      <c r="R612" s="24">
        <f>DETAIL!R612/1000</f>
        <v>-7346.0879999999997</v>
      </c>
      <c r="S612" s="24">
        <f>DETAIL!S612/1000</f>
        <v>-4541.75</v>
      </c>
      <c r="T612" s="24">
        <f>DETAIL!T612/1000</f>
        <v>-11169.501</v>
      </c>
      <c r="U612" s="24">
        <f>DETAIL!U612/1000</f>
        <v>-10057.545</v>
      </c>
      <c r="V612" s="24">
        <f>DETAIL!V612/1000</f>
        <v>-19062.216</v>
      </c>
      <c r="W612" s="24">
        <f>DETAIL!W612/1000</f>
        <v>-2417.0590000000002</v>
      </c>
      <c r="X612" s="24">
        <f>DETAIL!X612/1000</f>
        <v>-8454.2309999999998</v>
      </c>
      <c r="Y612" s="24">
        <f>DETAIL!Y612/1000</f>
        <v>-334.37700000000001</v>
      </c>
      <c r="Z612" s="24">
        <f>DETAIL!Z612/1000</f>
        <v>-454.88400000000001</v>
      </c>
      <c r="AA612" s="24">
        <f>DETAIL!AA612/1000</f>
        <v>-10899.645</v>
      </c>
      <c r="AB612" s="24">
        <f>DETAIL!AB612/1000</f>
        <v>-4366.87</v>
      </c>
      <c r="AC612" s="24">
        <f>DETAIL!AC612/1000</f>
        <v>-962.48400000000004</v>
      </c>
      <c r="AD612" s="24">
        <f>DETAIL!AD612/1000</f>
        <v>-6119.9570000000003</v>
      </c>
      <c r="AE612" s="24">
        <f>DETAIL!AE612/1000</f>
        <v>-2536.67</v>
      </c>
      <c r="AF612" s="24">
        <f>DETAIL!AF612/1000</f>
        <v>-4863.2160000000003</v>
      </c>
      <c r="AG612" s="47">
        <f>DETAIL!AG612/1000</f>
        <v>-5093.375</v>
      </c>
      <c r="AH612" s="47">
        <f>DETAIL!AH612/1000</f>
        <v>-4454.8450000000003</v>
      </c>
      <c r="AI612" s="47">
        <f>DETAIL!AI612/1000</f>
        <v>-5853.5529999999999</v>
      </c>
      <c r="AJ612" s="47">
        <f>DETAIL!AJ612/1000</f>
        <v>-4851.3609999999999</v>
      </c>
      <c r="AK612" s="47">
        <f>DETAIL!AK612/1000</f>
        <v>-227.62200000000001</v>
      </c>
      <c r="AL612" s="47">
        <f>DETAIL!AL612/1000</f>
        <v>-1152.0350000000001</v>
      </c>
      <c r="AM612" s="47">
        <f>DETAIL!AM612/1000</f>
        <v>-2171.9699999999998</v>
      </c>
      <c r="AN612" s="47">
        <f>DETAIL!AN612/1000</f>
        <v>-2012.328</v>
      </c>
      <c r="AO612" s="47">
        <f>DETAIL!AO612/1000</f>
        <v>-1460.884</v>
      </c>
      <c r="AP612" s="47">
        <f>DETAIL!AP612/1000</f>
        <v>847.54499999999996</v>
      </c>
      <c r="AQ612" s="47">
        <f>DETAIL!AQ612/1000</f>
        <v>-160.11099999999999</v>
      </c>
      <c r="AR612" s="47">
        <f>DETAIL!AR612/1000</f>
        <v>-314.79500000000002</v>
      </c>
      <c r="AS612" s="47">
        <f>DETAIL!AS612/1000</f>
        <v>-810.49800000000005</v>
      </c>
      <c r="AT612" s="47">
        <f>DETAIL!AT612/1000</f>
        <v>-1455.433</v>
      </c>
    </row>
    <row r="613" spans="1:46" ht="13.35" customHeight="1">
      <c r="A613" s="28" t="s">
        <v>8</v>
      </c>
      <c r="B613" s="31">
        <f>DETAIL!B613/1000</f>
        <v>884667.25502999988</v>
      </c>
      <c r="C613" s="31">
        <f>DETAIL!C613/1000</f>
        <v>642660.82118999993</v>
      </c>
      <c r="D613" s="31">
        <f>DETAIL!D613/1000</f>
        <v>627654.875</v>
      </c>
      <c r="E613" s="31">
        <f>DETAIL!E613/1000</f>
        <v>930390.33900000004</v>
      </c>
      <c r="F613" s="31">
        <f>DETAIL!F613/1000</f>
        <v>1091760.182</v>
      </c>
      <c r="G613" s="31">
        <f>DETAIL!G613/1000</f>
        <v>478492.92200000002</v>
      </c>
      <c r="H613" s="31">
        <f>DETAIL!H613/1000</f>
        <v>456432.272</v>
      </c>
      <c r="I613" s="31">
        <f>DETAIL!I613/1000</f>
        <v>430762.02299999999</v>
      </c>
      <c r="J613" s="31">
        <f>DETAIL!J613/1000</f>
        <v>415874.47100000002</v>
      </c>
      <c r="K613" s="31">
        <f>DETAIL!K613/1000</f>
        <v>391440.098</v>
      </c>
      <c r="L613" s="31">
        <f>DETAIL!L613/1000</f>
        <v>386357.326</v>
      </c>
      <c r="M613" s="31">
        <f>DETAIL!M613/1000</f>
        <v>440057.10499999998</v>
      </c>
      <c r="N613" s="31">
        <f>DETAIL!N613/1000</f>
        <v>365423.64299999998</v>
      </c>
      <c r="O613" s="31">
        <f>DETAIL!O613/1000</f>
        <v>360279.554</v>
      </c>
      <c r="P613" s="31">
        <f>DETAIL!P613/1000</f>
        <v>371998.11099999998</v>
      </c>
      <c r="Q613" s="31">
        <f>DETAIL!Q613/1000</f>
        <v>363727.26899999997</v>
      </c>
      <c r="R613" s="31">
        <f>DETAIL!R613/1000</f>
        <v>336862.40700000001</v>
      </c>
      <c r="S613" s="31">
        <f>DETAIL!S613/1000</f>
        <v>310747.35700000002</v>
      </c>
      <c r="T613" s="31">
        <f>DETAIL!T613/1000</f>
        <v>268141.22700000001</v>
      </c>
      <c r="U613" s="31">
        <f>DETAIL!U613/1000</f>
        <v>249752.209</v>
      </c>
      <c r="V613" s="31">
        <f>DETAIL!V613/1000</f>
        <v>218797.114</v>
      </c>
      <c r="W613" s="31">
        <f>DETAIL!W613/1000</f>
        <v>245292.231</v>
      </c>
      <c r="X613" s="31">
        <f>DETAIL!X613/1000</f>
        <v>249414.83499999999</v>
      </c>
      <c r="Y613" s="31">
        <f>DETAIL!Y613/1000</f>
        <v>199415.96799999999</v>
      </c>
      <c r="Z613" s="31">
        <f>DETAIL!Z613/1000</f>
        <v>182806.51</v>
      </c>
      <c r="AA613" s="31">
        <f>DETAIL!AA613/1000</f>
        <v>150802.16699999999</v>
      </c>
      <c r="AB613" s="31">
        <f>DETAIL!AB613/1000</f>
        <v>173384.215</v>
      </c>
      <c r="AC613" s="31">
        <f>DETAIL!AC613/1000</f>
        <v>162864.92800000001</v>
      </c>
      <c r="AD613" s="31">
        <f>DETAIL!AD613/1000</f>
        <v>157491.63699999999</v>
      </c>
      <c r="AE613" s="31">
        <f>DETAIL!AE613/1000</f>
        <v>133515.022</v>
      </c>
      <c r="AF613" s="31">
        <f>DETAIL!AF613/1000</f>
        <v>173117.16899999999</v>
      </c>
      <c r="AG613" s="31">
        <f>DETAIL!AG613/1000</f>
        <v>173544.43700000001</v>
      </c>
      <c r="AH613" s="31">
        <f>DETAIL!AH613/1000</f>
        <v>170495.90299999999</v>
      </c>
      <c r="AI613" s="31">
        <f>DETAIL!AI613/1000</f>
        <v>150389.19200000001</v>
      </c>
      <c r="AJ613" s="31">
        <f>DETAIL!AJ613/1000</f>
        <v>156061.46299999999</v>
      </c>
      <c r="AK613" s="31">
        <f>DETAIL!AK613/1000</f>
        <v>158190.889</v>
      </c>
      <c r="AL613" s="31">
        <f>DETAIL!AL613/1000</f>
        <v>152935.01199999999</v>
      </c>
      <c r="AM613" s="31">
        <f>DETAIL!AM613/1000</f>
        <v>144251.46599999999</v>
      </c>
      <c r="AN613" s="31">
        <f>DETAIL!AN613/1000</f>
        <v>208290.837</v>
      </c>
      <c r="AO613" s="31">
        <f>DETAIL!AO613/1000</f>
        <v>185619.41899999999</v>
      </c>
      <c r="AP613" s="31">
        <f>DETAIL!AP613/1000</f>
        <v>181508.02799999999</v>
      </c>
      <c r="AQ613" s="31">
        <f>DETAIL!AQ613/1000</f>
        <v>168756.10699999999</v>
      </c>
      <c r="AR613" s="31">
        <f>DETAIL!AR613/1000</f>
        <v>162379.81599999999</v>
      </c>
      <c r="AS613" s="31">
        <f>DETAIL!AS613/1000</f>
        <v>120841.452</v>
      </c>
      <c r="AT613" s="31">
        <f>DETAIL!AT613/1000</f>
        <v>111458.414</v>
      </c>
    </row>
    <row r="614" spans="1:46" ht="13.35" customHeight="1">
      <c r="B614"/>
      <c r="C614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41"/>
      <c r="AC614" s="41"/>
      <c r="AD614" s="23"/>
      <c r="AE614" s="23"/>
      <c r="AF614" s="23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</row>
    <row r="615" spans="1:46" s="3" customFormat="1" ht="13.35" customHeight="1">
      <c r="A615" s="3" t="s">
        <v>180</v>
      </c>
      <c r="B615"/>
      <c r="C615"/>
      <c r="AB615" s="8"/>
      <c r="AC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</row>
    <row r="616" spans="1:46" ht="13.35" customHeight="1">
      <c r="A616" s="28" t="s">
        <v>3</v>
      </c>
      <c r="B616" s="31">
        <f>DETAIL!B616/1000</f>
        <v>169958.43021000005</v>
      </c>
      <c r="C616" s="31">
        <f>DETAIL!C616/1000</f>
        <v>161926.87245999998</v>
      </c>
      <c r="D616" s="31">
        <f>DETAIL!D616/1000</f>
        <v>161338.87400000001</v>
      </c>
      <c r="E616" s="31">
        <f>DETAIL!E616/1000</f>
        <v>162148.63500000001</v>
      </c>
      <c r="F616" s="31">
        <f>DETAIL!F616/1000</f>
        <v>159121.68599999999</v>
      </c>
      <c r="G616" s="31">
        <f>DETAIL!G616/1000</f>
        <v>144392.05799999999</v>
      </c>
      <c r="H616" s="31">
        <f>DETAIL!H616/1000</f>
        <v>135340.492</v>
      </c>
      <c r="I616" s="31">
        <f>DETAIL!I616/1000</f>
        <v>126163.65700000001</v>
      </c>
      <c r="J616" s="31">
        <f>DETAIL!J616/1000</f>
        <v>112118.5</v>
      </c>
      <c r="K616" s="31">
        <f>DETAIL!K616/1000</f>
        <v>98851.415999999997</v>
      </c>
      <c r="L616" s="31">
        <f>DETAIL!L616/1000</f>
        <v>88267.638999999996</v>
      </c>
      <c r="M616" s="31">
        <f>DETAIL!M616/1000</f>
        <v>85349.55</v>
      </c>
      <c r="N616" s="31">
        <f>DETAIL!N616/1000</f>
        <v>85853.659</v>
      </c>
      <c r="O616" s="31">
        <f>DETAIL!O616/1000</f>
        <v>86793.396999999997</v>
      </c>
      <c r="P616" s="31">
        <f>DETAIL!P616/1000</f>
        <v>87283.161999999997</v>
      </c>
      <c r="Q616" s="31">
        <f>DETAIL!Q616/1000</f>
        <v>82997.535000000003</v>
      </c>
      <c r="R616" s="31">
        <f>DETAIL!R616/1000</f>
        <v>75873.327999999994</v>
      </c>
      <c r="S616" s="31">
        <f>DETAIL!S616/1000</f>
        <v>67195.55</v>
      </c>
      <c r="T616" s="31">
        <f>DETAIL!T616/1000</f>
        <v>58249.713000000003</v>
      </c>
      <c r="U616" s="31">
        <f>DETAIL!U616/1000</f>
        <v>49169.646999999997</v>
      </c>
      <c r="V616" s="31">
        <f>DETAIL!V616/1000</f>
        <v>36912.072999999997</v>
      </c>
      <c r="W616" s="31">
        <f>DETAIL!W616/1000</f>
        <v>29560.97</v>
      </c>
      <c r="X616" s="31">
        <f>DETAIL!X616/1000</f>
        <v>25514.21</v>
      </c>
      <c r="Y616" s="31">
        <f>DETAIL!Y616/1000</f>
        <v>24009.016</v>
      </c>
      <c r="Z616" s="31">
        <f>DETAIL!Z616/1000</f>
        <v>21395.581999999999</v>
      </c>
      <c r="AA616" s="31">
        <f>DETAIL!AA616/1000</f>
        <v>19133.378000000001</v>
      </c>
      <c r="AB616" s="31">
        <f>DETAIL!AB616/1000</f>
        <v>17628.054</v>
      </c>
      <c r="AC616" s="31">
        <f>DETAIL!AC616/1000</f>
        <v>17057.046999999999</v>
      </c>
      <c r="AD616" s="31">
        <f>DETAIL!AD616/1000</f>
        <v>17049.960999999999</v>
      </c>
      <c r="AE616" s="31">
        <f>DETAIL!AE616/1000</f>
        <v>16921.234</v>
      </c>
      <c r="AF616" s="31">
        <f>DETAIL!AF616/1000</f>
        <v>15345.38</v>
      </c>
      <c r="AG616" s="31">
        <f>DETAIL!AG616/1000</f>
        <v>14126.953</v>
      </c>
      <c r="AH616" s="31">
        <f>DETAIL!AH616/1000</f>
        <v>12047.422</v>
      </c>
      <c r="AI616" s="47">
        <f>DETAIL!AI616/1000</f>
        <v>10714.614</v>
      </c>
      <c r="AJ616" s="31">
        <f>DETAIL!AJ616/1000</f>
        <v>9333.5830000000005</v>
      </c>
      <c r="AK616" s="31">
        <f>DETAIL!AK616/1000</f>
        <v>7443.8280000000004</v>
      </c>
      <c r="AL616" s="49">
        <f>DETAIL!AL616/1000</f>
        <v>0</v>
      </c>
      <c r="AM616" s="49">
        <f>DETAIL!AM616/1000</f>
        <v>0</v>
      </c>
      <c r="AN616" s="49">
        <f>DETAIL!AN616/1000</f>
        <v>0</v>
      </c>
      <c r="AO616" s="49">
        <f>DETAIL!AO616/1000</f>
        <v>0</v>
      </c>
      <c r="AP616" s="49">
        <f>DETAIL!AP616/1000</f>
        <v>0</v>
      </c>
      <c r="AQ616" s="49">
        <f>DETAIL!AQ616/1000</f>
        <v>0</v>
      </c>
      <c r="AR616" s="49">
        <f>DETAIL!AR616/1000</f>
        <v>0</v>
      </c>
      <c r="AS616" s="49">
        <f>DETAIL!AS616/1000</f>
        <v>0</v>
      </c>
      <c r="AT616" s="49">
        <f>DETAIL!AT616/1000</f>
        <v>0</v>
      </c>
    </row>
    <row r="617" spans="1:46" ht="13.35" customHeight="1">
      <c r="A617" s="28" t="s">
        <v>4</v>
      </c>
      <c r="B617" s="31">
        <f>DETAIL!B617/1000</f>
        <v>802662.62745999999</v>
      </c>
      <c r="C617" s="31">
        <f>DETAIL!C617/1000</f>
        <v>735517.14637000009</v>
      </c>
      <c r="D617" s="31">
        <f>DETAIL!D617/1000</f>
        <v>763140.48</v>
      </c>
      <c r="E617" s="31">
        <f>DETAIL!E617/1000</f>
        <v>808585.68900000001</v>
      </c>
      <c r="F617" s="31">
        <f>DETAIL!F617/1000</f>
        <v>662561.17299999995</v>
      </c>
      <c r="G617" s="31">
        <f>DETAIL!G617/1000</f>
        <v>531118.76100000006</v>
      </c>
      <c r="H617" s="31">
        <f>DETAIL!H617/1000</f>
        <v>522573.61</v>
      </c>
      <c r="I617" s="31">
        <f>DETAIL!I617/1000</f>
        <v>511440.59100000001</v>
      </c>
      <c r="J617" s="31">
        <f>DETAIL!J617/1000</f>
        <v>474891.38099999999</v>
      </c>
      <c r="K617" s="31">
        <f>DETAIL!K617/1000</f>
        <v>392864.50400000002</v>
      </c>
      <c r="L617" s="31">
        <f>DETAIL!L617/1000</f>
        <v>379218.83</v>
      </c>
      <c r="M617" s="31">
        <f>DETAIL!M617/1000</f>
        <v>346274.70699999999</v>
      </c>
      <c r="N617" s="31">
        <f>DETAIL!N617/1000</f>
        <v>366645.74699999997</v>
      </c>
      <c r="O617" s="31">
        <f>DETAIL!O617/1000</f>
        <v>328588.86200000002</v>
      </c>
      <c r="P617" s="31">
        <f>DETAIL!P617/1000</f>
        <v>281484.78700000001</v>
      </c>
      <c r="Q617" s="31">
        <f>DETAIL!Q617/1000</f>
        <v>287046.34600000002</v>
      </c>
      <c r="R617" s="31">
        <f>DETAIL!R617/1000</f>
        <v>232391.43900000001</v>
      </c>
      <c r="S617" s="31">
        <f>DETAIL!S617/1000</f>
        <v>188371.72500000001</v>
      </c>
      <c r="T617" s="31">
        <f>DETAIL!T617/1000</f>
        <v>178973.90900000001</v>
      </c>
      <c r="U617" s="31">
        <f>DETAIL!U617/1000</f>
        <v>174511.5</v>
      </c>
      <c r="V617" s="31">
        <f>DETAIL!V617/1000</f>
        <v>164468.04199999999</v>
      </c>
      <c r="W617" s="31">
        <f>DETAIL!W617/1000</f>
        <v>160798.342</v>
      </c>
      <c r="X617" s="31">
        <f>DETAIL!X617/1000</f>
        <v>145436.321</v>
      </c>
      <c r="Y617" s="31">
        <f>DETAIL!Y617/1000</f>
        <v>138632.027</v>
      </c>
      <c r="Z617" s="31">
        <f>DETAIL!Z617/1000</f>
        <v>156160.448</v>
      </c>
      <c r="AA617" s="31">
        <f>DETAIL!AA617/1000</f>
        <v>147251.26</v>
      </c>
      <c r="AB617" s="31">
        <f>DETAIL!AB617/1000</f>
        <v>118828.465</v>
      </c>
      <c r="AC617" s="31">
        <f>DETAIL!AC617/1000</f>
        <v>113854.07</v>
      </c>
      <c r="AD617" s="31">
        <f>DETAIL!AD617/1000</f>
        <v>94945.491999999998</v>
      </c>
      <c r="AE617" s="31">
        <f>DETAIL!AE617/1000</f>
        <v>87779.161999999997</v>
      </c>
      <c r="AF617" s="31">
        <f>DETAIL!AF617/1000</f>
        <v>14399.652</v>
      </c>
      <c r="AG617" s="47">
        <f>DETAIL!AG617/1000</f>
        <v>11505.761</v>
      </c>
      <c r="AH617" s="47">
        <f>DETAIL!AH617/1000</f>
        <v>10988.253000000001</v>
      </c>
      <c r="AI617" s="47">
        <f>DETAIL!AI617/1000</f>
        <v>10717.075000000001</v>
      </c>
      <c r="AJ617" s="47">
        <f>DETAIL!AJ617/1000</f>
        <v>13008.339</v>
      </c>
      <c r="AK617" s="47">
        <f>DETAIL!AK617/1000</f>
        <v>11836.124</v>
      </c>
      <c r="AL617" s="50">
        <f>DETAIL!AL617/1000</f>
        <v>0</v>
      </c>
      <c r="AM617" s="50">
        <f>DETAIL!AM617/1000</f>
        <v>0</v>
      </c>
      <c r="AN617" s="50">
        <f>DETAIL!AN617/1000</f>
        <v>0</v>
      </c>
      <c r="AO617" s="50">
        <f>DETAIL!AO617/1000</f>
        <v>0</v>
      </c>
      <c r="AP617" s="50">
        <f>DETAIL!AP617/1000</f>
        <v>0</v>
      </c>
      <c r="AQ617" s="50">
        <f>DETAIL!AQ617/1000</f>
        <v>0</v>
      </c>
      <c r="AR617" s="50">
        <f>DETAIL!AR617/1000</f>
        <v>0</v>
      </c>
      <c r="AS617" s="50">
        <f>DETAIL!AS617/1000</f>
        <v>0</v>
      </c>
      <c r="AT617" s="50">
        <f>DETAIL!AT617/1000</f>
        <v>0</v>
      </c>
    </row>
    <row r="618" spans="1:46" ht="13.35" customHeight="1">
      <c r="A618" s="28" t="s">
        <v>5</v>
      </c>
      <c r="B618" s="31">
        <f>DETAIL!B618/1000</f>
        <v>200766.72122000001</v>
      </c>
      <c r="C618" s="31">
        <f>DETAIL!C618/1000</f>
        <v>199688.18030000001</v>
      </c>
      <c r="D618" s="31">
        <f>DETAIL!D618/1000</f>
        <v>218773.80300000001</v>
      </c>
      <c r="E618" s="31">
        <f>DETAIL!E618/1000</f>
        <v>224195.022</v>
      </c>
      <c r="F618" s="31">
        <f>DETAIL!F618/1000</f>
        <v>220077.598</v>
      </c>
      <c r="G618" s="31">
        <f>DETAIL!G618/1000</f>
        <v>189030.53200000001</v>
      </c>
      <c r="H618" s="31">
        <f>DETAIL!H618/1000</f>
        <v>180637.587</v>
      </c>
      <c r="I618" s="31">
        <f>DETAIL!I618/1000</f>
        <v>171825.79</v>
      </c>
      <c r="J618" s="31">
        <f>DETAIL!J618/1000</f>
        <v>165116.91099999999</v>
      </c>
      <c r="K618" s="31">
        <f>DETAIL!K618/1000</f>
        <v>140944.60999999999</v>
      </c>
      <c r="L618" s="31">
        <f>DETAIL!L618/1000</f>
        <v>132660.753</v>
      </c>
      <c r="M618" s="31">
        <f>DETAIL!M618/1000</f>
        <v>129191.408</v>
      </c>
      <c r="N618" s="31">
        <f>DETAIL!N618/1000</f>
        <v>145619.62299999999</v>
      </c>
      <c r="O618" s="31">
        <f>DETAIL!O618/1000</f>
        <v>126454.18700000001</v>
      </c>
      <c r="P618" s="31">
        <f>DETAIL!P618/1000</f>
        <v>125496.974</v>
      </c>
      <c r="Q618" s="31">
        <f>DETAIL!Q618/1000</f>
        <v>127156.484</v>
      </c>
      <c r="R618" s="31">
        <f>DETAIL!R618/1000</f>
        <v>112221.848</v>
      </c>
      <c r="S618" s="31">
        <f>DETAIL!S618/1000</f>
        <v>109259.302</v>
      </c>
      <c r="T618" s="31">
        <f>DETAIL!T618/1000</f>
        <v>117533.519</v>
      </c>
      <c r="U618" s="31">
        <f>DETAIL!U618/1000</f>
        <v>115152.986</v>
      </c>
      <c r="V618" s="31">
        <f>DETAIL!V618/1000</f>
        <v>115895.38800000001</v>
      </c>
      <c r="W618" s="31">
        <f>DETAIL!W618/1000</f>
        <v>115523.18700000001</v>
      </c>
      <c r="X618" s="31">
        <f>DETAIL!X618/1000</f>
        <v>115383.474</v>
      </c>
      <c r="Y618" s="31">
        <f>DETAIL!Y618/1000</f>
        <v>112475.48</v>
      </c>
      <c r="Z618" s="31">
        <f>DETAIL!Z618/1000</f>
        <v>117816.78200000001</v>
      </c>
      <c r="AA618" s="31">
        <f>DETAIL!AA618/1000</f>
        <v>114165.364</v>
      </c>
      <c r="AB618" s="31">
        <f>DETAIL!AB618/1000</f>
        <v>99259.926999999996</v>
      </c>
      <c r="AC618" s="31">
        <f>DETAIL!AC618/1000</f>
        <v>93772.172999999995</v>
      </c>
      <c r="AD618" s="31">
        <f>DETAIL!AD618/1000</f>
        <v>82311.270999999993</v>
      </c>
      <c r="AE618" s="31">
        <f>DETAIL!AE618/1000</f>
        <v>75203.082999999999</v>
      </c>
      <c r="AF618" s="31">
        <f>DETAIL!AF618/1000</f>
        <v>7622.1819999999998</v>
      </c>
      <c r="AG618" s="47">
        <f>DETAIL!AG618/1000</f>
        <v>5164.5510000000004</v>
      </c>
      <c r="AH618" s="47">
        <f>DETAIL!AH618/1000</f>
        <v>4184.6009999999997</v>
      </c>
      <c r="AI618" s="47">
        <f>DETAIL!AI618/1000</f>
        <v>3652.2260000000001</v>
      </c>
      <c r="AJ618" s="47">
        <f>DETAIL!AJ618/1000</f>
        <v>5369.1859999999997</v>
      </c>
      <c r="AK618" s="47">
        <f>DETAIL!AK618/1000</f>
        <v>4482.4440000000004</v>
      </c>
      <c r="AL618" s="50">
        <f>DETAIL!AL618/1000</f>
        <v>0</v>
      </c>
      <c r="AM618" s="50">
        <f>DETAIL!AM618/1000</f>
        <v>0</v>
      </c>
      <c r="AN618" s="50">
        <f>DETAIL!AN618/1000</f>
        <v>0</v>
      </c>
      <c r="AO618" s="50">
        <f>DETAIL!AO618/1000</f>
        <v>0</v>
      </c>
      <c r="AP618" s="50">
        <f>DETAIL!AP618/1000</f>
        <v>0</v>
      </c>
      <c r="AQ618" s="50">
        <f>DETAIL!AQ618/1000</f>
        <v>0</v>
      </c>
      <c r="AR618" s="50">
        <f>DETAIL!AR618/1000</f>
        <v>0</v>
      </c>
      <c r="AS618" s="50">
        <f>DETAIL!AS618/1000</f>
        <v>0</v>
      </c>
      <c r="AT618" s="50">
        <f>DETAIL!AT618/1000</f>
        <v>0</v>
      </c>
    </row>
    <row r="619" spans="1:46" ht="13.35" customHeight="1">
      <c r="A619" s="26" t="s">
        <v>6</v>
      </c>
      <c r="B619" s="31">
        <f>DETAIL!B619/1000</f>
        <v>-3849.8070200000002</v>
      </c>
      <c r="C619" s="31">
        <f>DETAIL!C619/1000</f>
        <v>-16559.37</v>
      </c>
      <c r="D619" s="24">
        <f>DETAIL!D619/1000</f>
        <v>-8358.6929999999993</v>
      </c>
      <c r="E619" s="24">
        <f>DETAIL!E619/1000</f>
        <v>-1721.086</v>
      </c>
      <c r="F619" s="24">
        <f>DETAIL!F619/1000</f>
        <v>-21605.916000000001</v>
      </c>
      <c r="G619" s="24">
        <f>DETAIL!G619/1000</f>
        <v>-17927.251</v>
      </c>
      <c r="H619" s="24">
        <f>DETAIL!H619/1000</f>
        <v>-1817.8969999999999</v>
      </c>
      <c r="I619" s="24">
        <f>DETAIL!I619/1000</f>
        <v>-3114.6309999999999</v>
      </c>
      <c r="J619" s="24">
        <f>DETAIL!J619/1000</f>
        <v>-31711.898000000001</v>
      </c>
      <c r="K619" s="24">
        <f>DETAIL!K619/1000</f>
        <v>-26453.907999999999</v>
      </c>
      <c r="L619" s="24">
        <f>DETAIL!L619/1000</f>
        <v>-10249.495999999999</v>
      </c>
      <c r="M619" s="24">
        <f>DETAIL!M619/1000</f>
        <v>-8693.9009999999998</v>
      </c>
      <c r="N619" s="24">
        <f>DETAIL!N619/1000</f>
        <v>-13296.46</v>
      </c>
      <c r="O619" s="24">
        <f>DETAIL!O619/1000</f>
        <v>-36.225999999999999</v>
      </c>
      <c r="P619" s="24">
        <f>DETAIL!P619/1000</f>
        <v>-13.234999999999999</v>
      </c>
      <c r="Q619" s="24">
        <f>DETAIL!Q619/1000</f>
        <v>-7790.58</v>
      </c>
      <c r="R619" s="24">
        <f>DETAIL!R619/1000</f>
        <v>-141.58799999999999</v>
      </c>
      <c r="S619" s="24">
        <f>DETAIL!S619/1000</f>
        <v>-1117.2829999999999</v>
      </c>
      <c r="T619" s="24">
        <f>DETAIL!T619/1000</f>
        <v>-3585.7280000000001</v>
      </c>
      <c r="U619" s="24">
        <f>DETAIL!U619/1000</f>
        <v>-979.40300000000002</v>
      </c>
      <c r="V619" s="24">
        <f>DETAIL!V619/1000</f>
        <v>-3692.9929999999999</v>
      </c>
      <c r="W619" s="24">
        <f>DETAIL!W619/1000</f>
        <v>-4056.652</v>
      </c>
      <c r="X619" s="24">
        <f>DETAIL!X619/1000</f>
        <v>-9419.18</v>
      </c>
      <c r="Y619" s="24">
        <f>DETAIL!Y619/1000</f>
        <v>-327.33800000000002</v>
      </c>
      <c r="Z619" s="24">
        <f>DETAIL!Z619/1000</f>
        <v>-31.5</v>
      </c>
      <c r="AA619" s="24">
        <f>DETAIL!AA619/1000</f>
        <v>-657.29399999999998</v>
      </c>
      <c r="AB619" s="24">
        <f>DETAIL!AB619/1000</f>
        <v>-901.31799999999998</v>
      </c>
      <c r="AC619" s="24">
        <f>DETAIL!AC619/1000</f>
        <v>-148.47800000000001</v>
      </c>
      <c r="AD619" s="24">
        <f>DETAIL!AD619/1000</f>
        <v>-82.912000000000006</v>
      </c>
      <c r="AE619" s="24">
        <f>DETAIL!AE619/1000</f>
        <v>-309.35599999999999</v>
      </c>
      <c r="AF619" s="24">
        <f>DETAIL!AF619/1000</f>
        <v>-20.289000000000001</v>
      </c>
      <c r="AG619" s="47">
        <f>DETAIL!AG619/1000</f>
        <v>-567.97699999999998</v>
      </c>
      <c r="AH619" s="47">
        <f>DETAIL!AH619/1000</f>
        <v>-415.68700000000001</v>
      </c>
      <c r="AI619" s="47">
        <f>DETAIL!AI619/1000</f>
        <v>-178.65700000000001</v>
      </c>
      <c r="AJ619" s="47">
        <f>DETAIL!AJ619/1000</f>
        <v>-1.7090000000000001</v>
      </c>
      <c r="AK619" s="47">
        <f>DETAIL!AK619/1000</f>
        <v>0</v>
      </c>
      <c r="AL619" s="50">
        <f>DETAIL!AL619/1000</f>
        <v>0</v>
      </c>
      <c r="AM619" s="50">
        <f>DETAIL!AM619/1000</f>
        <v>0</v>
      </c>
      <c r="AN619" s="50">
        <f>DETAIL!AN619/1000</f>
        <v>0</v>
      </c>
      <c r="AO619" s="50">
        <f>DETAIL!AO619/1000</f>
        <v>0</v>
      </c>
      <c r="AP619" s="50">
        <f>DETAIL!AP619/1000</f>
        <v>0</v>
      </c>
      <c r="AQ619" s="50">
        <f>DETAIL!AQ619/1000</f>
        <v>0</v>
      </c>
      <c r="AR619" s="50">
        <f>DETAIL!AR619/1000</f>
        <v>0</v>
      </c>
      <c r="AS619" s="50">
        <f>DETAIL!AS619/1000</f>
        <v>0</v>
      </c>
      <c r="AT619" s="50">
        <f>DETAIL!AT619/1000</f>
        <v>0</v>
      </c>
    </row>
    <row r="620" spans="1:46" ht="13.35" customHeight="1">
      <c r="A620" s="28" t="s">
        <v>8</v>
      </c>
      <c r="B620" s="31">
        <f>DETAIL!B620/1000</f>
        <v>768004.52943000011</v>
      </c>
      <c r="C620" s="31">
        <f>DETAIL!C620/1000</f>
        <v>681196.46853000019</v>
      </c>
      <c r="D620" s="31">
        <f>DETAIL!D620/1000</f>
        <v>697346.85800000001</v>
      </c>
      <c r="E620" s="31">
        <f>DETAIL!E620/1000</f>
        <v>744818.21600000001</v>
      </c>
      <c r="F620" s="31">
        <f>DETAIL!F620/1000</f>
        <v>579999.34499999997</v>
      </c>
      <c r="G620" s="31">
        <f>DETAIL!G620/1000</f>
        <v>468553.03600000002</v>
      </c>
      <c r="H620" s="31">
        <f>DETAIL!H620/1000</f>
        <v>475458.61800000002</v>
      </c>
      <c r="I620" s="31">
        <f>DETAIL!I620/1000</f>
        <v>462663.82699999999</v>
      </c>
      <c r="J620" s="31">
        <f>DETAIL!J620/1000</f>
        <v>390181.07199999999</v>
      </c>
      <c r="K620" s="31">
        <f>DETAIL!K620/1000</f>
        <v>324317.402</v>
      </c>
      <c r="L620" s="31">
        <f>DETAIL!L620/1000</f>
        <v>324576.21999999997</v>
      </c>
      <c r="M620" s="31">
        <f>DETAIL!M620/1000</f>
        <v>293738.94799999997</v>
      </c>
      <c r="N620" s="31">
        <f>DETAIL!N620/1000</f>
        <v>293583.32299999997</v>
      </c>
      <c r="O620" s="31">
        <f>DETAIL!O620/1000</f>
        <v>288891.84600000002</v>
      </c>
      <c r="P620" s="31">
        <f>DETAIL!P620/1000</f>
        <v>243257.74</v>
      </c>
      <c r="Q620" s="31">
        <f>DETAIL!Q620/1000</f>
        <v>235096.81700000001</v>
      </c>
      <c r="R620" s="31">
        <f>DETAIL!R620/1000</f>
        <v>195901.33100000001</v>
      </c>
      <c r="S620" s="31">
        <f>DETAIL!S620/1000</f>
        <v>145190.69</v>
      </c>
      <c r="T620" s="31">
        <f>DETAIL!T620/1000</f>
        <v>116104.375</v>
      </c>
      <c r="U620" s="31">
        <f>DETAIL!U620/1000</f>
        <v>107548.758</v>
      </c>
      <c r="V620" s="31">
        <f>DETAIL!V620/1000</f>
        <v>81791.733999999997</v>
      </c>
      <c r="W620" s="31">
        <f>DETAIL!W620/1000</f>
        <v>70779.472999999998</v>
      </c>
      <c r="X620" s="31">
        <f>DETAIL!X620/1000</f>
        <v>46147.877</v>
      </c>
      <c r="Y620" s="31">
        <f>DETAIL!Y620/1000</f>
        <v>49838.224999999999</v>
      </c>
      <c r="Z620" s="31">
        <f>DETAIL!Z620/1000</f>
        <v>59707.748</v>
      </c>
      <c r="AA620" s="31">
        <f>DETAIL!AA620/1000</f>
        <v>51561.98</v>
      </c>
      <c r="AB620" s="31">
        <f>DETAIL!AB620/1000</f>
        <v>36295.273999999998</v>
      </c>
      <c r="AC620" s="31">
        <f>DETAIL!AC620/1000</f>
        <v>36990.466</v>
      </c>
      <c r="AD620" s="31">
        <f>DETAIL!AD620/1000</f>
        <v>29601.27</v>
      </c>
      <c r="AE620" s="31">
        <f>DETAIL!AE620/1000</f>
        <v>29187.956999999999</v>
      </c>
      <c r="AF620" s="31">
        <f>DETAIL!AF620/1000</f>
        <v>22102.561000000002</v>
      </c>
      <c r="AG620" s="31">
        <f>DETAIL!AG620/1000</f>
        <v>19900.186000000002</v>
      </c>
      <c r="AH620" s="31">
        <f>DETAIL!AH620/1000</f>
        <v>18435.386999999999</v>
      </c>
      <c r="AI620" s="31">
        <f>DETAIL!AI620/1000</f>
        <v>17600.806</v>
      </c>
      <c r="AJ620" s="31">
        <f>DETAIL!AJ620/1000</f>
        <v>16971.026999999998</v>
      </c>
      <c r="AK620" s="31">
        <f>DETAIL!AK620/1000</f>
        <v>14797.508</v>
      </c>
      <c r="AL620" s="31">
        <f>DETAIL!AL620/1000</f>
        <v>0</v>
      </c>
      <c r="AM620" s="31">
        <f>DETAIL!AM620/1000</f>
        <v>0</v>
      </c>
      <c r="AN620" s="31">
        <f>DETAIL!AN620/1000</f>
        <v>0</v>
      </c>
      <c r="AO620" s="31">
        <f>DETAIL!AO620/1000</f>
        <v>0</v>
      </c>
      <c r="AP620" s="31">
        <f>DETAIL!AP620/1000</f>
        <v>0</v>
      </c>
      <c r="AQ620" s="31">
        <f>DETAIL!AQ620/1000</f>
        <v>0</v>
      </c>
      <c r="AR620" s="31">
        <f>DETAIL!AR620/1000</f>
        <v>0</v>
      </c>
      <c r="AS620" s="31">
        <f>DETAIL!AS620/1000</f>
        <v>0</v>
      </c>
      <c r="AT620" s="31">
        <f>DETAIL!AT620/1000</f>
        <v>0</v>
      </c>
    </row>
    <row r="621" spans="1:46" ht="13.35" customHeight="1">
      <c r="B621"/>
      <c r="C621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41"/>
      <c r="AC621" s="41"/>
      <c r="AD621" s="23"/>
      <c r="AE621" s="23"/>
      <c r="AF621" s="23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</row>
    <row r="622" spans="1:46" s="3" customFormat="1" ht="13.35" customHeight="1">
      <c r="A622" s="3" t="s">
        <v>181</v>
      </c>
      <c r="B622"/>
      <c r="C622"/>
      <c r="AB622" s="8"/>
      <c r="AC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</row>
    <row r="623" spans="1:46" ht="13.35" customHeight="1">
      <c r="A623" s="28" t="s">
        <v>3</v>
      </c>
      <c r="B623" s="31">
        <f>DETAIL!B623/1000</f>
        <v>4590.4349499999998</v>
      </c>
      <c r="C623" s="31">
        <f>DETAIL!C623/1000</f>
        <v>4414.6949199999999</v>
      </c>
      <c r="D623" s="31">
        <f>DETAIL!D623/1000</f>
        <v>4242.84</v>
      </c>
      <c r="E623" s="31">
        <f>DETAIL!E623/1000</f>
        <v>4650.625</v>
      </c>
      <c r="F623" s="31">
        <f>DETAIL!F623/1000</f>
        <v>4905.8779999999997</v>
      </c>
      <c r="G623" s="31">
        <f>DETAIL!G623/1000</f>
        <v>4649.2449999999999</v>
      </c>
      <c r="H623" s="31">
        <f>DETAIL!H623/1000</f>
        <v>3961.3150000000001</v>
      </c>
      <c r="I623" s="31">
        <f>DETAIL!I623/1000</f>
        <v>3702.7130000000002</v>
      </c>
      <c r="J623" s="31">
        <f>DETAIL!J623/1000</f>
        <v>3278.0709999999999</v>
      </c>
      <c r="K623" s="31">
        <f>DETAIL!K623/1000</f>
        <v>2751.6480000000001</v>
      </c>
      <c r="L623" s="31">
        <f>DETAIL!L623/1000</f>
        <v>2399.0639999999999</v>
      </c>
      <c r="M623" s="31">
        <f>DETAIL!M623/1000</f>
        <v>2584.4789999999998</v>
      </c>
      <c r="N623" s="31">
        <f>DETAIL!N623/1000</f>
        <v>2247.3539999999998</v>
      </c>
      <c r="O623" s="31">
        <f>DETAIL!O623/1000</f>
        <v>2476.9699999999998</v>
      </c>
      <c r="P623" s="31">
        <f>DETAIL!P623/1000</f>
        <v>2711.605</v>
      </c>
      <c r="Q623" s="31">
        <f>DETAIL!Q623/1000</f>
        <v>3017.0720000000001</v>
      </c>
      <c r="R623" s="31">
        <f>DETAIL!R623/1000</f>
        <v>3097.768</v>
      </c>
      <c r="S623" s="31">
        <f>DETAIL!S623/1000</f>
        <v>2439.069</v>
      </c>
      <c r="T623" s="31">
        <f>DETAIL!T623/1000</f>
        <v>2383.5079999999998</v>
      </c>
      <c r="U623" s="31">
        <f>DETAIL!U623/1000</f>
        <v>2295.3760000000002</v>
      </c>
      <c r="V623" s="31">
        <f>DETAIL!V623/1000</f>
        <v>2077.797</v>
      </c>
      <c r="W623" s="31">
        <f>DETAIL!W623/1000</f>
        <v>2033.15</v>
      </c>
      <c r="X623" s="31">
        <f>DETAIL!X623/1000</f>
        <v>2217.6129999999998</v>
      </c>
      <c r="Y623" s="31">
        <f>DETAIL!Y623/1000</f>
        <v>2203.1709999999998</v>
      </c>
      <c r="Z623" s="31">
        <f>DETAIL!Z623/1000</f>
        <v>2082.538</v>
      </c>
      <c r="AA623" s="31">
        <f>DETAIL!AA623/1000</f>
        <v>2008.2819999999999</v>
      </c>
      <c r="AB623" s="31">
        <f>DETAIL!AB623/1000</f>
        <v>1781.8119999999999</v>
      </c>
      <c r="AC623" s="31">
        <f>DETAIL!AC623/1000</f>
        <v>1776.1079999999999</v>
      </c>
      <c r="AD623" s="31">
        <f>DETAIL!AD623/1000</f>
        <v>1837.327</v>
      </c>
      <c r="AE623" s="31">
        <f>DETAIL!AE623/1000</f>
        <v>1974.9490000000001</v>
      </c>
      <c r="AF623" s="31">
        <f>DETAIL!AF623/1000</f>
        <v>2188.0329999999999</v>
      </c>
      <c r="AG623" s="31">
        <f>DETAIL!AG623/1000</f>
        <v>2507.2159999999999</v>
      </c>
      <c r="AH623" s="31">
        <f>DETAIL!AH623/1000</f>
        <v>2693.3319999999999</v>
      </c>
      <c r="AI623" s="47">
        <f>DETAIL!AI623/1000</f>
        <v>2587.0920000000001</v>
      </c>
      <c r="AJ623" s="47">
        <f>DETAIL!AJ623/1000</f>
        <v>2632.837</v>
      </c>
      <c r="AK623" s="47">
        <f>DETAIL!AK623/1000</f>
        <v>2565.0810000000001</v>
      </c>
      <c r="AL623" s="47">
        <f>DETAIL!AL623/1000</f>
        <v>2419.1219999999998</v>
      </c>
      <c r="AM623" s="47">
        <f>DETAIL!AM623/1000</f>
        <v>2194.2719999999999</v>
      </c>
      <c r="AN623" s="47">
        <f>DETAIL!AN623/1000</f>
        <v>1938.153</v>
      </c>
      <c r="AO623" s="47">
        <f>DETAIL!AO623/1000</f>
        <v>1775.271</v>
      </c>
      <c r="AP623" s="47">
        <f>DETAIL!AP623/1000</f>
        <v>1455.2329999999999</v>
      </c>
      <c r="AQ623" s="47">
        <f>DETAIL!AQ623/1000</f>
        <v>1312.5909999999999</v>
      </c>
      <c r="AR623" s="47">
        <f>DETAIL!AR623/1000</f>
        <v>1191.183</v>
      </c>
      <c r="AS623" s="47">
        <f>DETAIL!AS623/1000</f>
        <v>1293.354</v>
      </c>
      <c r="AT623" s="47">
        <f>DETAIL!AT623/1000</f>
        <v>1224.3109999999999</v>
      </c>
    </row>
    <row r="624" spans="1:46" ht="13.35" customHeight="1">
      <c r="A624" s="28" t="s">
        <v>4</v>
      </c>
      <c r="B624" s="31">
        <f>DETAIL!B624/1000</f>
        <v>8875.5778599999994</v>
      </c>
      <c r="C624" s="31">
        <f>DETAIL!C624/1000</f>
        <v>9819.5333900000005</v>
      </c>
      <c r="D624" s="31">
        <f>DETAIL!D624/1000</f>
        <v>8196.4869999999992</v>
      </c>
      <c r="E624" s="31">
        <f>DETAIL!E624/1000</f>
        <v>6336.1270000000004</v>
      </c>
      <c r="F624" s="31">
        <f>DETAIL!F624/1000</f>
        <v>4694.67</v>
      </c>
      <c r="G624" s="31">
        <f>DETAIL!G624/1000</f>
        <v>5136.527</v>
      </c>
      <c r="H624" s="31">
        <f>DETAIL!H624/1000</f>
        <v>4050.2890000000002</v>
      </c>
      <c r="I624" s="31">
        <f>DETAIL!I624/1000</f>
        <v>4023.6370000000002</v>
      </c>
      <c r="J624" s="31">
        <f>DETAIL!J624/1000</f>
        <v>4453.098</v>
      </c>
      <c r="K624" s="31">
        <f>DETAIL!K624/1000</f>
        <v>3500.1770000000001</v>
      </c>
      <c r="L624" s="31">
        <f>DETAIL!L624/1000</f>
        <v>3210.5770000000002</v>
      </c>
      <c r="M624" s="31">
        <f>DETAIL!M624/1000</f>
        <v>2885.2179999999998</v>
      </c>
      <c r="N624" s="31">
        <f>DETAIL!N624/1000</f>
        <v>2944.0189999999998</v>
      </c>
      <c r="O624" s="31">
        <f>DETAIL!O624/1000</f>
        <v>2701.8110000000001</v>
      </c>
      <c r="P624" s="31">
        <f>DETAIL!P624/1000</f>
        <v>2495.4</v>
      </c>
      <c r="Q624" s="31">
        <f>DETAIL!Q624/1000</f>
        <v>2916.3180000000002</v>
      </c>
      <c r="R624" s="31">
        <f>DETAIL!R624/1000</f>
        <v>2791.0610000000001</v>
      </c>
      <c r="S624" s="31">
        <f>DETAIL!S624/1000</f>
        <v>2289.489</v>
      </c>
      <c r="T624" s="31">
        <f>DETAIL!T624/1000</f>
        <v>2208.3249999999998</v>
      </c>
      <c r="U624" s="31">
        <f>DETAIL!U624/1000</f>
        <v>2033.6010000000001</v>
      </c>
      <c r="V624" s="31">
        <f>DETAIL!V624/1000</f>
        <v>2081.8510000000001</v>
      </c>
      <c r="W624" s="31">
        <f>DETAIL!W624/1000</f>
        <v>2185.3690000000001</v>
      </c>
      <c r="X624" s="31">
        <f>DETAIL!X624/1000</f>
        <v>2001.7909999999999</v>
      </c>
      <c r="Y624" s="31">
        <f>DETAIL!Y624/1000</f>
        <v>1913.2470000000001</v>
      </c>
      <c r="Z624" s="31">
        <f>DETAIL!Z624/1000</f>
        <v>1845.1</v>
      </c>
      <c r="AA624" s="31">
        <f>DETAIL!AA624/1000</f>
        <v>1783.3789999999999</v>
      </c>
      <c r="AB624" s="31">
        <f>DETAIL!AB624/1000</f>
        <v>1711.7070000000001</v>
      </c>
      <c r="AC624" s="31">
        <f>DETAIL!AC624/1000</f>
        <v>1679.39</v>
      </c>
      <c r="AD624" s="31">
        <f>DETAIL!AD624/1000</f>
        <v>1280.9359999999999</v>
      </c>
      <c r="AE624" s="31">
        <f>DETAIL!AE624/1000</f>
        <v>997.00599999999997</v>
      </c>
      <c r="AF624" s="31">
        <f>DETAIL!AF624/1000</f>
        <v>1425.4280000000001</v>
      </c>
      <c r="AG624" s="47">
        <f>DETAIL!AG624/1000</f>
        <v>1493.248</v>
      </c>
      <c r="AH624" s="47">
        <f>DETAIL!AH624/1000</f>
        <v>1637.6690000000001</v>
      </c>
      <c r="AI624" s="47">
        <f>DETAIL!AI624/1000</f>
        <v>1341.0909999999999</v>
      </c>
      <c r="AJ624" s="47">
        <f>DETAIL!AJ624/1000</f>
        <v>1199.7329999999999</v>
      </c>
      <c r="AK624" s="47">
        <f>DETAIL!AK624/1000</f>
        <v>1425.0029999999999</v>
      </c>
      <c r="AL624" s="47">
        <f>DETAIL!AL624/1000</f>
        <v>1352.9469999999999</v>
      </c>
      <c r="AM624" s="47">
        <f>DETAIL!AM624/1000</f>
        <v>1245.3050000000001</v>
      </c>
      <c r="AN624" s="47">
        <f>DETAIL!AN624/1000</f>
        <v>1166.268</v>
      </c>
      <c r="AO624" s="47">
        <f>DETAIL!AO624/1000</f>
        <v>872.41800000000001</v>
      </c>
      <c r="AP624" s="47">
        <f>DETAIL!AP624/1000</f>
        <v>879.15200000000004</v>
      </c>
      <c r="AQ624" s="47">
        <f>DETAIL!AQ624/1000</f>
        <v>951.31100000000004</v>
      </c>
      <c r="AR624" s="47">
        <f>DETAIL!AR624/1000</f>
        <v>742.84</v>
      </c>
      <c r="AS624" s="47">
        <f>DETAIL!AS624/1000</f>
        <v>981.03300000000002</v>
      </c>
      <c r="AT624" s="47">
        <f>DETAIL!AT624/1000</f>
        <v>926.92200000000003</v>
      </c>
    </row>
    <row r="625" spans="1:46" ht="13.35" customHeight="1">
      <c r="A625" s="28" t="s">
        <v>5</v>
      </c>
      <c r="B625" s="31">
        <f>DETAIL!B625/1000</f>
        <v>96.684839999999994</v>
      </c>
      <c r="C625" s="31">
        <f>DETAIL!C625/1000</f>
        <v>0</v>
      </c>
      <c r="D625" s="31">
        <f>DETAIL!D625/1000</f>
        <v>0</v>
      </c>
      <c r="E625" s="31">
        <f>DETAIL!E625/1000</f>
        <v>0</v>
      </c>
      <c r="F625" s="31">
        <f>DETAIL!F625/1000</f>
        <v>104.94799999999999</v>
      </c>
      <c r="G625" s="31">
        <f>DETAIL!G625/1000</f>
        <v>209.89500000000001</v>
      </c>
      <c r="H625" s="31">
        <f>DETAIL!H625/1000</f>
        <v>209.89500000000001</v>
      </c>
      <c r="I625" s="31">
        <f>DETAIL!I625/1000</f>
        <v>209.89500000000001</v>
      </c>
      <c r="J625" s="31">
        <f>DETAIL!J625/1000</f>
        <v>209.89500000000001</v>
      </c>
      <c r="K625" s="31">
        <f>DETAIL!K625/1000</f>
        <v>229.14500000000001</v>
      </c>
      <c r="L625" s="31">
        <f>DETAIL!L625/1000</f>
        <v>275.50099999999998</v>
      </c>
      <c r="M625" s="31">
        <f>DETAIL!M625/1000</f>
        <v>315.44499999999999</v>
      </c>
      <c r="N625" s="31">
        <f>DETAIL!N625/1000</f>
        <v>309.62599999999998</v>
      </c>
      <c r="O625" s="31">
        <f>DETAIL!O625/1000</f>
        <v>157.251</v>
      </c>
      <c r="P625" s="31">
        <f>DETAIL!P625/1000</f>
        <v>231.82599999999999</v>
      </c>
      <c r="Q625" s="31">
        <f>DETAIL!Q625/1000</f>
        <v>257</v>
      </c>
      <c r="R625" s="31">
        <f>DETAIL!R625/1000</f>
        <v>289.108</v>
      </c>
      <c r="S625" s="31">
        <f>DETAIL!S625/1000</f>
        <v>237.77</v>
      </c>
      <c r="T625" s="31">
        <f>DETAIL!T625/1000</f>
        <v>305.06299999999999</v>
      </c>
      <c r="U625" s="31">
        <f>DETAIL!U625/1000</f>
        <v>215.83</v>
      </c>
      <c r="V625" s="31">
        <f>DETAIL!V625/1000</f>
        <v>65.325000000000003</v>
      </c>
      <c r="W625" s="31">
        <f>DETAIL!W625/1000</f>
        <v>442.41800000000001</v>
      </c>
      <c r="X625" s="31">
        <f>DETAIL!X625/1000</f>
        <v>436.19799999999998</v>
      </c>
      <c r="Y625" s="31">
        <f>DETAIL!Y625/1000</f>
        <v>392.46699999999998</v>
      </c>
      <c r="Z625" s="31">
        <f>DETAIL!Z625/1000</f>
        <v>350.64400000000001</v>
      </c>
      <c r="AA625" s="31">
        <f>DETAIL!AA625/1000</f>
        <v>299</v>
      </c>
      <c r="AB625" s="31">
        <f>DETAIL!AB625/1000</f>
        <v>299</v>
      </c>
      <c r="AC625" s="31">
        <f>DETAIL!AC625/1000</f>
        <v>299</v>
      </c>
      <c r="AD625" s="31">
        <f>DETAIL!AD625/1000</f>
        <v>0</v>
      </c>
      <c r="AE625" s="31">
        <f>DETAIL!AE625/1000</f>
        <v>0</v>
      </c>
      <c r="AF625" s="31">
        <f>DETAIL!AF625/1000</f>
        <v>0</v>
      </c>
      <c r="AG625" s="47">
        <f>DETAIL!AG625/1000</f>
        <v>0</v>
      </c>
      <c r="AH625" s="47">
        <f>DETAIL!AH625/1000</f>
        <v>0</v>
      </c>
      <c r="AI625" s="47">
        <f>DETAIL!AI625/1000</f>
        <v>0</v>
      </c>
      <c r="AJ625" s="47">
        <f>DETAIL!AJ625/1000</f>
        <v>0</v>
      </c>
      <c r="AK625" s="47">
        <f>DETAIL!AK625/1000</f>
        <v>0</v>
      </c>
      <c r="AL625" s="47">
        <f>DETAIL!AL625/1000</f>
        <v>0</v>
      </c>
      <c r="AM625" s="47">
        <f>DETAIL!AM625/1000</f>
        <v>0</v>
      </c>
      <c r="AN625" s="47">
        <f>DETAIL!AN625/1000</f>
        <v>0</v>
      </c>
      <c r="AO625" s="47">
        <f>DETAIL!AO625/1000</f>
        <v>0</v>
      </c>
      <c r="AP625" s="47">
        <f>DETAIL!AP625/1000</f>
        <v>0</v>
      </c>
      <c r="AQ625" s="47">
        <f>DETAIL!AQ625/1000</f>
        <v>0</v>
      </c>
      <c r="AR625" s="47">
        <f>DETAIL!AR625/1000</f>
        <v>0</v>
      </c>
      <c r="AS625" s="47">
        <f>DETAIL!AS625/1000</f>
        <v>476.387</v>
      </c>
      <c r="AT625" s="47">
        <f>DETAIL!AT625/1000</f>
        <v>537.35400000000004</v>
      </c>
    </row>
    <row r="626" spans="1:46" ht="13.35" customHeight="1">
      <c r="A626" s="26" t="s">
        <v>6</v>
      </c>
      <c r="B626" s="31">
        <f>DETAIL!B626/1000</f>
        <v>-0.49757000000000001</v>
      </c>
      <c r="C626" s="31">
        <f>DETAIL!C626/1000</f>
        <v>-1.3540000000000001</v>
      </c>
      <c r="D626" s="24">
        <f>DETAIL!D626/1000</f>
        <v>-1.645</v>
      </c>
      <c r="E626" s="24">
        <f>DETAIL!E626/1000</f>
        <v>0</v>
      </c>
      <c r="F626" s="24">
        <f>DETAIL!F626/1000</f>
        <v>-8.4600000000000009</v>
      </c>
      <c r="G626" s="24">
        <f>DETAIL!G626/1000</f>
        <v>-0.77500000000000002</v>
      </c>
      <c r="H626" s="24">
        <f>DETAIL!H626/1000</f>
        <v>-19.957000000000001</v>
      </c>
      <c r="I626" s="24">
        <f>DETAIL!I626/1000</f>
        <v>-3.0000000000000001E-3</v>
      </c>
      <c r="J626" s="24">
        <f>DETAIL!J626/1000</f>
        <v>-1.996</v>
      </c>
      <c r="K626" s="24">
        <f>DETAIL!K626/1000</f>
        <v>-6.3E-2</v>
      </c>
      <c r="L626" s="24">
        <f>DETAIL!L626/1000</f>
        <v>0</v>
      </c>
      <c r="M626" s="24">
        <f>DETAIL!M626/1000</f>
        <v>-0.14299999999999999</v>
      </c>
      <c r="N626" s="24">
        <f>DETAIL!N626/1000</f>
        <v>0</v>
      </c>
      <c r="O626" s="24">
        <f>DETAIL!O626/1000</f>
        <v>0</v>
      </c>
      <c r="P626" s="24">
        <f>DETAIL!P626/1000</f>
        <v>0</v>
      </c>
      <c r="Q626" s="24">
        <f>DETAIL!Q626/1000</f>
        <v>0</v>
      </c>
      <c r="R626" s="24">
        <f>DETAIL!R626/1000</f>
        <v>-42.064999999999998</v>
      </c>
      <c r="S626" s="24">
        <f>DETAIL!S626/1000</f>
        <v>0</v>
      </c>
      <c r="T626" s="24">
        <f>DETAIL!T626/1000</f>
        <v>-36.908999999999999</v>
      </c>
      <c r="U626" s="24">
        <f>DETAIL!U626/1000</f>
        <v>-1.496</v>
      </c>
      <c r="V626" s="24">
        <f>DETAIL!V626/1000</f>
        <v>-0.371</v>
      </c>
      <c r="W626" s="24">
        <f>DETAIL!W626/1000</f>
        <v>0</v>
      </c>
      <c r="X626" s="24">
        <f>DETAIL!X626/1000</f>
        <v>-144.191</v>
      </c>
      <c r="Y626" s="24">
        <f>DETAIL!Y626/1000</f>
        <v>0</v>
      </c>
      <c r="Z626" s="24">
        <f>DETAIL!Z626/1000</f>
        <v>0</v>
      </c>
      <c r="AA626" s="24">
        <f>DETAIL!AA626/1000</f>
        <v>-52.704000000000001</v>
      </c>
      <c r="AB626" s="24">
        <f>DETAIL!AB626/1000</f>
        <v>0</v>
      </c>
      <c r="AC626" s="24">
        <f>DETAIL!AC626/1000</f>
        <v>-0.59199999999999997</v>
      </c>
      <c r="AD626" s="24">
        <f>DETAIL!AD626/1000</f>
        <v>-1.125</v>
      </c>
      <c r="AE626" s="24">
        <f>DETAIL!AE626/1000</f>
        <v>-6.415</v>
      </c>
      <c r="AF626" s="24">
        <f>DETAIL!AF626/1000</f>
        <v>-14.691000000000001</v>
      </c>
      <c r="AG626" s="47">
        <f>DETAIL!AG626/1000</f>
        <v>-77.664000000000001</v>
      </c>
      <c r="AH626" s="47">
        <f>DETAIL!AH626/1000</f>
        <v>-1.4999999999999999E-2</v>
      </c>
      <c r="AI626" s="47">
        <f>DETAIL!AI626/1000</f>
        <v>-2.1999999999999999E-2</v>
      </c>
      <c r="AJ626" s="47">
        <f>DETAIL!AJ626/1000</f>
        <v>-0.314</v>
      </c>
      <c r="AK626" s="47">
        <f>DETAIL!AK626/1000</f>
        <v>-40.256999999999998</v>
      </c>
      <c r="AL626" s="47">
        <f>DETAIL!AL626/1000</f>
        <v>-5.8000000000000003E-2</v>
      </c>
      <c r="AM626" s="47">
        <f>DETAIL!AM626/1000</f>
        <v>-0.74299999999999999</v>
      </c>
      <c r="AN626" s="47">
        <f>DETAIL!AN626/1000</f>
        <v>-6.1420000000000003</v>
      </c>
      <c r="AO626" s="47">
        <f>DETAIL!AO626/1000</f>
        <v>-4.2999999999999997E-2</v>
      </c>
      <c r="AP626" s="47">
        <f>DETAIL!AP626/1000</f>
        <v>-4.6760000000000002</v>
      </c>
      <c r="AQ626" s="47">
        <f>DETAIL!AQ626/1000</f>
        <v>-5.4029999999999996</v>
      </c>
      <c r="AR626" s="47">
        <f>DETAIL!AR626/1000</f>
        <v>-3.0179999999999998</v>
      </c>
      <c r="AS626" s="47">
        <f>DETAIL!AS626/1000</f>
        <v>-3.4430000000000001</v>
      </c>
      <c r="AT626" s="47">
        <f>DETAIL!AT626/1000</f>
        <v>-14.547000000000001</v>
      </c>
    </row>
    <row r="627" spans="1:46" ht="13.35" customHeight="1">
      <c r="A627" s="28" t="s">
        <v>8</v>
      </c>
      <c r="B627" s="31">
        <f>DETAIL!B627/1000</f>
        <v>13368.830399999999</v>
      </c>
      <c r="C627" s="31">
        <f>DETAIL!C627/1000</f>
        <v>14232.874310000001</v>
      </c>
      <c r="D627" s="31">
        <f>DETAIL!D627/1000</f>
        <v>12437.682000000001</v>
      </c>
      <c r="E627" s="31">
        <f>DETAIL!E627/1000</f>
        <v>10986.752</v>
      </c>
      <c r="F627" s="31">
        <f>DETAIL!F627/1000</f>
        <v>9487.14</v>
      </c>
      <c r="G627" s="31">
        <f>DETAIL!G627/1000</f>
        <v>9575.1020000000008</v>
      </c>
      <c r="H627" s="31">
        <f>DETAIL!H627/1000</f>
        <v>7781.7520000000004</v>
      </c>
      <c r="I627" s="31">
        <f>DETAIL!I627/1000</f>
        <v>7516.4520000000002</v>
      </c>
      <c r="J627" s="31">
        <f>DETAIL!J627/1000</f>
        <v>7519.2780000000002</v>
      </c>
      <c r="K627" s="31">
        <f>DETAIL!K627/1000</f>
        <v>6022.6170000000002</v>
      </c>
      <c r="L627" s="31">
        <f>DETAIL!L627/1000</f>
        <v>5334.14</v>
      </c>
      <c r="M627" s="31">
        <f>DETAIL!M627/1000</f>
        <v>5154.1090000000004</v>
      </c>
      <c r="N627" s="31">
        <f>DETAIL!N627/1000</f>
        <v>4881.7470000000003</v>
      </c>
      <c r="O627" s="31">
        <f>DETAIL!O627/1000</f>
        <v>5021.53</v>
      </c>
      <c r="P627" s="31">
        <f>DETAIL!P627/1000</f>
        <v>4975.1790000000001</v>
      </c>
      <c r="Q627" s="31">
        <f>DETAIL!Q627/1000</f>
        <v>5676.39</v>
      </c>
      <c r="R627" s="31">
        <f>DETAIL!R627/1000</f>
        <v>5557.6559999999999</v>
      </c>
      <c r="S627" s="31">
        <f>DETAIL!S627/1000</f>
        <v>4490.7879999999996</v>
      </c>
      <c r="T627" s="31">
        <f>DETAIL!T627/1000</f>
        <v>4249.8609999999999</v>
      </c>
      <c r="U627" s="31">
        <f>DETAIL!U627/1000</f>
        <v>4111.6509999999998</v>
      </c>
      <c r="V627" s="31">
        <f>DETAIL!V627/1000</f>
        <v>4093.9520000000002</v>
      </c>
      <c r="W627" s="31">
        <f>DETAIL!W627/1000</f>
        <v>3776.1010000000001</v>
      </c>
      <c r="X627" s="31">
        <f>DETAIL!X627/1000</f>
        <v>3639.0149999999999</v>
      </c>
      <c r="Y627" s="31">
        <f>DETAIL!Y627/1000</f>
        <v>3723.951</v>
      </c>
      <c r="Z627" s="31">
        <f>DETAIL!Z627/1000</f>
        <v>3576.9940000000001</v>
      </c>
      <c r="AA627" s="31">
        <f>DETAIL!AA627/1000</f>
        <v>3439.9569999999999</v>
      </c>
      <c r="AB627" s="31">
        <f>DETAIL!AB627/1000</f>
        <v>3194.5189999999998</v>
      </c>
      <c r="AC627" s="31">
        <f>DETAIL!AC627/1000</f>
        <v>3155.9059999999999</v>
      </c>
      <c r="AD627" s="31">
        <f>DETAIL!AD627/1000</f>
        <v>3117.1379999999999</v>
      </c>
      <c r="AE627" s="31">
        <f>DETAIL!AE627/1000</f>
        <v>2965.54</v>
      </c>
      <c r="AF627" s="31">
        <f>DETAIL!AF627/1000</f>
        <v>3598.77</v>
      </c>
      <c r="AG627" s="31">
        <f>DETAIL!AG627/1000</f>
        <v>3922.8</v>
      </c>
      <c r="AH627" s="31">
        <f>DETAIL!AH627/1000</f>
        <v>4330.9859999999999</v>
      </c>
      <c r="AI627" s="31">
        <f>DETAIL!AI627/1000</f>
        <v>3928.1610000000001</v>
      </c>
      <c r="AJ627" s="31">
        <f>DETAIL!AJ627/1000</f>
        <v>3832.2559999999999</v>
      </c>
      <c r="AK627" s="31">
        <f>DETAIL!AK627/1000</f>
        <v>3949.8270000000002</v>
      </c>
      <c r="AL627" s="31">
        <f>DETAIL!AL627/1000</f>
        <v>3772.011</v>
      </c>
      <c r="AM627" s="31">
        <f>DETAIL!AM627/1000</f>
        <v>3438.8339999999998</v>
      </c>
      <c r="AN627" s="31">
        <f>DETAIL!AN627/1000</f>
        <v>3098.279</v>
      </c>
      <c r="AO627" s="31">
        <f>DETAIL!AO627/1000</f>
        <v>2647.6460000000002</v>
      </c>
      <c r="AP627" s="31">
        <f>DETAIL!AP627/1000</f>
        <v>2329.7089999999998</v>
      </c>
      <c r="AQ627" s="31">
        <f>DETAIL!AQ627/1000</f>
        <v>2258.4989999999998</v>
      </c>
      <c r="AR627" s="31">
        <f>DETAIL!AR627/1000</f>
        <v>1931.0050000000001</v>
      </c>
      <c r="AS627" s="31">
        <f>DETAIL!AS627/1000</f>
        <v>1794.557</v>
      </c>
      <c r="AT627" s="31">
        <f>DETAIL!AT627/1000</f>
        <v>1599.3320000000001</v>
      </c>
    </row>
    <row r="628" spans="1:46" ht="13.35" customHeight="1">
      <c r="B628"/>
      <c r="C628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41"/>
      <c r="AC628" s="41"/>
      <c r="AD628" s="23"/>
      <c r="AE628" s="23"/>
      <c r="AF628" s="23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</row>
    <row r="629" spans="1:46" s="3" customFormat="1" ht="13.35" customHeight="1">
      <c r="A629" s="3" t="s">
        <v>182</v>
      </c>
      <c r="B629"/>
      <c r="C629"/>
      <c r="AB629" s="8"/>
      <c r="AC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</row>
    <row r="630" spans="1:46" ht="13.35" customHeight="1">
      <c r="A630" s="28" t="s">
        <v>3</v>
      </c>
      <c r="B630" s="31">
        <f>DETAIL!B630/1000</f>
        <v>34064.565029999998</v>
      </c>
      <c r="C630" s="31">
        <f>DETAIL!C630/1000</f>
        <v>32206.720379999999</v>
      </c>
      <c r="D630" s="31">
        <f>DETAIL!D630/1000</f>
        <v>27243.667000000001</v>
      </c>
      <c r="E630" s="31">
        <f>DETAIL!E630/1000</f>
        <v>26439.331999999999</v>
      </c>
      <c r="F630" s="31">
        <f>DETAIL!F630/1000</f>
        <v>28108.202000000001</v>
      </c>
      <c r="G630" s="31">
        <f>DETAIL!G630/1000</f>
        <v>27549.235000000001</v>
      </c>
      <c r="H630" s="31">
        <f>DETAIL!H630/1000</f>
        <v>25463.274000000001</v>
      </c>
      <c r="I630" s="31">
        <f>DETAIL!I630/1000</f>
        <v>23055.942999999999</v>
      </c>
      <c r="J630" s="31">
        <f>DETAIL!J630/1000</f>
        <v>22059.255000000001</v>
      </c>
      <c r="K630" s="31">
        <f>DETAIL!K630/1000</f>
        <v>22301.587</v>
      </c>
      <c r="L630" s="31">
        <f>DETAIL!L630/1000</f>
        <v>20409.341</v>
      </c>
      <c r="M630" s="31">
        <f>DETAIL!M630/1000</f>
        <v>18813.826000000001</v>
      </c>
      <c r="N630" s="31">
        <f>DETAIL!N630/1000</f>
        <v>17884.172999999999</v>
      </c>
      <c r="O630" s="31">
        <f>DETAIL!O630/1000</f>
        <v>16304.56</v>
      </c>
      <c r="P630" s="31">
        <f>DETAIL!P630/1000</f>
        <v>16128.388999999999</v>
      </c>
      <c r="Q630" s="31">
        <f>DETAIL!Q630/1000</f>
        <v>15800.23</v>
      </c>
      <c r="R630" s="31">
        <f>DETAIL!R630/1000</f>
        <v>15391.562</v>
      </c>
      <c r="S630" s="31">
        <f>DETAIL!S630/1000</f>
        <v>13231.893</v>
      </c>
      <c r="T630" s="31">
        <f>DETAIL!T630/1000</f>
        <v>12159.918</v>
      </c>
      <c r="U630" s="31">
        <f>DETAIL!U630/1000</f>
        <v>11766.897000000001</v>
      </c>
      <c r="V630" s="31">
        <f>DETAIL!V630/1000</f>
        <v>11371.507</v>
      </c>
      <c r="W630" s="31">
        <f>DETAIL!W630/1000</f>
        <v>10789.509</v>
      </c>
      <c r="X630" s="31">
        <f>DETAIL!X630/1000</f>
        <v>11400.904</v>
      </c>
      <c r="Y630" s="31">
        <f>DETAIL!Y630/1000</f>
        <v>11178.17</v>
      </c>
      <c r="Z630" s="31">
        <f>DETAIL!Z630/1000</f>
        <v>9935.49</v>
      </c>
      <c r="AA630" s="31">
        <f>DETAIL!AA630/1000</f>
        <v>9455.6720000000005</v>
      </c>
      <c r="AB630" s="31">
        <f>DETAIL!AB630/1000</f>
        <v>8929.7270000000008</v>
      </c>
      <c r="AC630" s="31">
        <f>DETAIL!AC630/1000</f>
        <v>8661.9120000000003</v>
      </c>
      <c r="AD630" s="31">
        <f>DETAIL!AD630/1000</f>
        <v>8472.9089999999997</v>
      </c>
      <c r="AE630" s="31">
        <f>DETAIL!AE630/1000</f>
        <v>8415.125</v>
      </c>
      <c r="AF630" s="31">
        <f>DETAIL!AF630/1000</f>
        <v>9843.7270000000008</v>
      </c>
      <c r="AG630" s="31">
        <f>DETAIL!AG630/1000</f>
        <v>10398.773999999999</v>
      </c>
      <c r="AH630" s="31">
        <f>DETAIL!AH630/1000</f>
        <v>10125.710999999999</v>
      </c>
      <c r="AI630" s="47">
        <f>DETAIL!AI630/1000</f>
        <v>10295.384</v>
      </c>
      <c r="AJ630" s="47">
        <f>DETAIL!AJ630/1000</f>
        <v>9800.4969999999994</v>
      </c>
      <c r="AK630" s="47">
        <f>DETAIL!AK630/1000</f>
        <v>9257.1209999999992</v>
      </c>
      <c r="AL630" s="47">
        <f>DETAIL!AL630/1000</f>
        <v>9329.2150000000001</v>
      </c>
      <c r="AM630" s="47">
        <f>DETAIL!AM630/1000</f>
        <v>8211.9500000000007</v>
      </c>
      <c r="AN630" s="47">
        <f>DETAIL!AN630/1000</f>
        <v>7369.5150000000003</v>
      </c>
      <c r="AO630" s="47">
        <f>DETAIL!AO630/1000</f>
        <v>6096.8720000000003</v>
      </c>
      <c r="AP630" s="47">
        <f>DETAIL!AP630/1000</f>
        <v>5447.3590000000004</v>
      </c>
      <c r="AQ630" s="47">
        <f>DETAIL!AQ630/1000</f>
        <v>4998.7079999999996</v>
      </c>
      <c r="AR630" s="47">
        <f>DETAIL!AR630/1000</f>
        <v>4531.4030000000002</v>
      </c>
      <c r="AS630" s="47">
        <f>DETAIL!AS630/1000</f>
        <v>4415.9279999999999</v>
      </c>
      <c r="AT630" s="47">
        <f>DETAIL!AT630/1000</f>
        <v>4597.4229999999998</v>
      </c>
    </row>
    <row r="631" spans="1:46" ht="13.35" customHeight="1">
      <c r="A631" s="28" t="s">
        <v>4</v>
      </c>
      <c r="B631" s="31">
        <f>DETAIL!B631/1000</f>
        <v>33840.361149999997</v>
      </c>
      <c r="C631" s="31">
        <f>DETAIL!C631/1000</f>
        <v>35699.42439</v>
      </c>
      <c r="D631" s="31">
        <f>DETAIL!D631/1000</f>
        <v>32179.726999999999</v>
      </c>
      <c r="E631" s="31">
        <f>DETAIL!E631/1000</f>
        <v>16077.120999999999</v>
      </c>
      <c r="F631" s="31">
        <f>DETAIL!F631/1000</f>
        <v>13428.723</v>
      </c>
      <c r="G631" s="31">
        <f>DETAIL!G631/1000</f>
        <v>14725.589</v>
      </c>
      <c r="H631" s="31">
        <f>DETAIL!H631/1000</f>
        <v>14104.063</v>
      </c>
      <c r="I631" s="31">
        <f>DETAIL!I631/1000</f>
        <v>13048.602000000001</v>
      </c>
      <c r="J631" s="31">
        <f>DETAIL!J631/1000</f>
        <v>14151.601000000001</v>
      </c>
      <c r="K631" s="31">
        <f>DETAIL!K631/1000</f>
        <v>15133.07</v>
      </c>
      <c r="L631" s="31">
        <f>DETAIL!L631/1000</f>
        <v>12064.748</v>
      </c>
      <c r="M631" s="31">
        <f>DETAIL!M631/1000</f>
        <v>8471.6759999999995</v>
      </c>
      <c r="N631" s="31">
        <f>DETAIL!N631/1000</f>
        <v>8379.7579999999998</v>
      </c>
      <c r="O631" s="31">
        <f>DETAIL!O631/1000</f>
        <v>5522.9570000000003</v>
      </c>
      <c r="P631" s="31">
        <f>DETAIL!P631/1000</f>
        <v>6211.7250000000004</v>
      </c>
      <c r="Q631" s="31">
        <f>DETAIL!Q631/1000</f>
        <v>5739.6959999999999</v>
      </c>
      <c r="R631" s="31">
        <f>DETAIL!R631/1000</f>
        <v>5121.4679999999998</v>
      </c>
      <c r="S631" s="31">
        <f>DETAIL!S631/1000</f>
        <v>3881.3939999999998</v>
      </c>
      <c r="T631" s="31">
        <f>DETAIL!T631/1000</f>
        <v>3401.5030000000002</v>
      </c>
      <c r="U631" s="31">
        <f>DETAIL!U631/1000</f>
        <v>3619.3440000000001</v>
      </c>
      <c r="V631" s="31">
        <f>DETAIL!V631/1000</f>
        <v>3255.7170000000001</v>
      </c>
      <c r="W631" s="31">
        <f>DETAIL!W631/1000</f>
        <v>3158.6439999999998</v>
      </c>
      <c r="X631" s="31">
        <f>DETAIL!X631/1000</f>
        <v>2901.143</v>
      </c>
      <c r="Y631" s="31">
        <f>DETAIL!Y631/1000</f>
        <v>2713.9009999999998</v>
      </c>
      <c r="Z631" s="31">
        <f>DETAIL!Z631/1000</f>
        <v>2907.6109999999999</v>
      </c>
      <c r="AA631" s="31">
        <f>DETAIL!AA631/1000</f>
        <v>2472.7919999999999</v>
      </c>
      <c r="AB631" s="31">
        <f>DETAIL!AB631/1000</f>
        <v>2397.9140000000002</v>
      </c>
      <c r="AC631" s="31">
        <f>DETAIL!AC631/1000</f>
        <v>2321.3090000000002</v>
      </c>
      <c r="AD631" s="31">
        <f>DETAIL!AD631/1000</f>
        <v>2721.9789999999998</v>
      </c>
      <c r="AE631" s="31">
        <f>DETAIL!AE631/1000</f>
        <v>2607.0549999999998</v>
      </c>
      <c r="AF631" s="31">
        <f>DETAIL!AF631/1000</f>
        <v>2714.75</v>
      </c>
      <c r="AG631" s="47">
        <f>DETAIL!AG631/1000</f>
        <v>2769.9430000000002</v>
      </c>
      <c r="AH631" s="47">
        <f>DETAIL!AH631/1000</f>
        <v>2756.4650000000001</v>
      </c>
      <c r="AI631" s="47">
        <f>DETAIL!AI631/1000</f>
        <v>1796.1220000000001</v>
      </c>
      <c r="AJ631" s="47">
        <f>DETAIL!AJ631/1000</f>
        <v>1491.5029999999999</v>
      </c>
      <c r="AK631" s="47">
        <f>DETAIL!AK631/1000</f>
        <v>1552.7270000000001</v>
      </c>
      <c r="AL631" s="47">
        <f>DETAIL!AL631/1000</f>
        <v>1526.828</v>
      </c>
      <c r="AM631" s="47">
        <f>DETAIL!AM631/1000</f>
        <v>1749.056</v>
      </c>
      <c r="AN631" s="47">
        <f>DETAIL!AN631/1000</f>
        <v>1436.1189999999999</v>
      </c>
      <c r="AO631" s="47">
        <f>DETAIL!AO631/1000</f>
        <v>1211.847</v>
      </c>
      <c r="AP631" s="47">
        <f>DETAIL!AP631/1000</f>
        <v>1081.3489999999999</v>
      </c>
      <c r="AQ631" s="47">
        <f>DETAIL!AQ631/1000</f>
        <v>916.96</v>
      </c>
      <c r="AR631" s="47">
        <f>DETAIL!AR631/1000</f>
        <v>884.23500000000001</v>
      </c>
      <c r="AS631" s="47">
        <f>DETAIL!AS631/1000</f>
        <v>731.303</v>
      </c>
      <c r="AT631" s="47">
        <f>DETAIL!AT631/1000</f>
        <v>735.48400000000004</v>
      </c>
    </row>
    <row r="632" spans="1:46" ht="13.35" customHeight="1">
      <c r="A632" s="28" t="s">
        <v>5</v>
      </c>
      <c r="B632" s="31">
        <f>DETAIL!B632/1000</f>
        <v>3527.672</v>
      </c>
      <c r="C632" s="31">
        <f>DETAIL!C632/1000</f>
        <v>2815.998</v>
      </c>
      <c r="D632" s="31">
        <f>DETAIL!D632/1000</f>
        <v>1950.5</v>
      </c>
      <c r="E632" s="31">
        <f>DETAIL!E632/1000</f>
        <v>1949.961</v>
      </c>
      <c r="F632" s="31">
        <f>DETAIL!F632/1000</f>
        <v>1944.5619999999999</v>
      </c>
      <c r="G632" s="31">
        <f>DETAIL!G632/1000</f>
        <v>1981.721</v>
      </c>
      <c r="H632" s="31">
        <f>DETAIL!H632/1000</f>
        <v>1867.2080000000001</v>
      </c>
      <c r="I632" s="31">
        <f>DETAIL!I632/1000</f>
        <v>2166.4720000000002</v>
      </c>
      <c r="J632" s="31">
        <f>DETAIL!J632/1000</f>
        <v>2110.2049999999999</v>
      </c>
      <c r="K632" s="31">
        <f>DETAIL!K632/1000</f>
        <v>2123.9740000000002</v>
      </c>
      <c r="L632" s="31">
        <f>DETAIL!L632/1000</f>
        <v>1995.008</v>
      </c>
      <c r="M632" s="31">
        <f>DETAIL!M632/1000</f>
        <v>1919.777</v>
      </c>
      <c r="N632" s="31">
        <f>DETAIL!N632/1000</f>
        <v>2171.7359999999999</v>
      </c>
      <c r="O632" s="31">
        <f>DETAIL!O632/1000</f>
        <v>1919.777</v>
      </c>
      <c r="P632" s="31">
        <f>DETAIL!P632/1000</f>
        <v>1466.8979999999999</v>
      </c>
      <c r="Q632" s="31">
        <f>DETAIL!Q632/1000</f>
        <v>1473.684</v>
      </c>
      <c r="R632" s="31">
        <f>DETAIL!R632/1000</f>
        <v>3461.2730000000001</v>
      </c>
      <c r="S632" s="31">
        <f>DETAIL!S632/1000</f>
        <v>1627.144</v>
      </c>
      <c r="T632" s="31">
        <f>DETAIL!T632/1000</f>
        <v>2684.165</v>
      </c>
      <c r="U632" s="31">
        <f>DETAIL!U632/1000</f>
        <v>2359.692</v>
      </c>
      <c r="V632" s="31">
        <f>DETAIL!V632/1000</f>
        <v>2726.5740000000001</v>
      </c>
      <c r="W632" s="31">
        <f>DETAIL!W632/1000</f>
        <v>1708.7270000000001</v>
      </c>
      <c r="X632" s="31">
        <f>DETAIL!X632/1000</f>
        <v>1899.075</v>
      </c>
      <c r="Y632" s="31">
        <f>DETAIL!Y632/1000</f>
        <v>1699.0450000000001</v>
      </c>
      <c r="Z632" s="31">
        <f>DETAIL!Z632/1000</f>
        <v>1469.7619999999999</v>
      </c>
      <c r="AA632" s="31">
        <f>DETAIL!AA632/1000</f>
        <v>1343.377</v>
      </c>
      <c r="AB632" s="31">
        <f>DETAIL!AB632/1000</f>
        <v>930.51400000000001</v>
      </c>
      <c r="AC632" s="31">
        <f>DETAIL!AC632/1000</f>
        <v>462.08100000000002</v>
      </c>
      <c r="AD632" s="31">
        <f>DETAIL!AD632/1000</f>
        <v>0</v>
      </c>
      <c r="AE632" s="31">
        <f>DETAIL!AE632/1000</f>
        <v>0</v>
      </c>
      <c r="AF632" s="31">
        <f>DETAIL!AF632/1000</f>
        <v>0</v>
      </c>
      <c r="AG632" s="47">
        <f>DETAIL!AG632/1000</f>
        <v>0</v>
      </c>
      <c r="AH632" s="47">
        <f>DETAIL!AH632/1000</f>
        <v>0</v>
      </c>
      <c r="AI632" s="47">
        <f>DETAIL!AI632/1000</f>
        <v>0</v>
      </c>
      <c r="AJ632" s="47">
        <f>DETAIL!AJ632/1000</f>
        <v>0</v>
      </c>
      <c r="AK632" s="47">
        <f>DETAIL!AK632/1000</f>
        <v>0</v>
      </c>
      <c r="AL632" s="47">
        <f>DETAIL!AL632/1000</f>
        <v>0</v>
      </c>
      <c r="AM632" s="47">
        <f>DETAIL!AM632/1000</f>
        <v>0</v>
      </c>
      <c r="AN632" s="47">
        <f>DETAIL!AN632/1000</f>
        <v>0</v>
      </c>
      <c r="AO632" s="47">
        <f>DETAIL!AO632/1000</f>
        <v>0</v>
      </c>
      <c r="AP632" s="47">
        <f>DETAIL!AP632/1000</f>
        <v>0</v>
      </c>
      <c r="AQ632" s="47">
        <f>DETAIL!AQ632/1000</f>
        <v>0</v>
      </c>
      <c r="AR632" s="47">
        <f>DETAIL!AR632/1000</f>
        <v>26</v>
      </c>
      <c r="AS632" s="47">
        <f>DETAIL!AS632/1000</f>
        <v>812.96</v>
      </c>
      <c r="AT632" s="47">
        <f>DETAIL!AT632/1000</f>
        <v>758.03099999999995</v>
      </c>
    </row>
    <row r="633" spans="1:46" ht="13.35" customHeight="1">
      <c r="A633" s="26" t="s">
        <v>6</v>
      </c>
      <c r="B633" s="31">
        <f>DETAIL!B633/1000</f>
        <v>-103.51821000000001</v>
      </c>
      <c r="C633" s="31">
        <f>DETAIL!C633/1000</f>
        <v>-139.58799999999999</v>
      </c>
      <c r="D633" s="24">
        <f>DETAIL!D633/1000</f>
        <v>-1721.597</v>
      </c>
      <c r="E633" s="24">
        <f>DETAIL!E633/1000</f>
        <v>-4.234</v>
      </c>
      <c r="F633" s="24">
        <f>DETAIL!F633/1000</f>
        <v>-13.035</v>
      </c>
      <c r="G633" s="24">
        <f>DETAIL!G633/1000</f>
        <v>-1.9890000000000001</v>
      </c>
      <c r="H633" s="24">
        <f>DETAIL!H633/1000</f>
        <v>-12.676</v>
      </c>
      <c r="I633" s="24">
        <f>DETAIL!I633/1000</f>
        <v>2.9540000000000002</v>
      </c>
      <c r="J633" s="24">
        <f>DETAIL!J633/1000</f>
        <v>-0.60499999999999998</v>
      </c>
      <c r="K633" s="24">
        <f>DETAIL!K633/1000</f>
        <v>-1119.2239999999999</v>
      </c>
      <c r="L633" s="24">
        <f>DETAIL!L633/1000</f>
        <v>-658.92</v>
      </c>
      <c r="M633" s="24">
        <f>DETAIL!M633/1000</f>
        <v>-3.2989999999999999</v>
      </c>
      <c r="N633" s="24">
        <f>DETAIL!N633/1000</f>
        <v>-3.7959999999999998</v>
      </c>
      <c r="O633" s="24">
        <f>DETAIL!O633/1000</f>
        <v>-1.512</v>
      </c>
      <c r="P633" s="24">
        <f>DETAIL!P633/1000</f>
        <v>-0.73899999999999999</v>
      </c>
      <c r="Q633" s="24">
        <f>DETAIL!Q633/1000</f>
        <v>-2.1720000000000002</v>
      </c>
      <c r="R633" s="24">
        <f>DETAIL!R633/1000</f>
        <v>-0.60599999999999998</v>
      </c>
      <c r="S633" s="24">
        <f>DETAIL!S633/1000</f>
        <v>-2.7549999999999999</v>
      </c>
      <c r="T633" s="24">
        <f>DETAIL!T633/1000</f>
        <v>-10.272</v>
      </c>
      <c r="U633" s="24">
        <f>DETAIL!U633/1000</f>
        <v>-0.69599999999999995</v>
      </c>
      <c r="V633" s="24">
        <f>DETAIL!V633/1000</f>
        <v>-157.56800000000001</v>
      </c>
      <c r="W633" s="24">
        <f>DETAIL!W633/1000</f>
        <v>0</v>
      </c>
      <c r="X633" s="24">
        <f>DETAIL!X633/1000</f>
        <v>0</v>
      </c>
      <c r="Y633" s="24">
        <f>DETAIL!Y633/1000</f>
        <v>0</v>
      </c>
      <c r="Z633" s="24">
        <f>DETAIL!Z633/1000</f>
        <v>0</v>
      </c>
      <c r="AA633" s="24">
        <f>DETAIL!AA633/1000</f>
        <v>4.3999999999999997E-2</v>
      </c>
      <c r="AB633" s="24">
        <f>DETAIL!AB633/1000</f>
        <v>-11.755000000000001</v>
      </c>
      <c r="AC633" s="24">
        <f>DETAIL!AC633/1000</f>
        <v>0</v>
      </c>
      <c r="AD633" s="24">
        <f>DETAIL!AD633/1000</f>
        <v>0</v>
      </c>
      <c r="AE633" s="24">
        <f>DETAIL!AE633/1000</f>
        <v>-9.8539999999999992</v>
      </c>
      <c r="AF633" s="24">
        <f>DETAIL!AF633/1000</f>
        <v>-16.132000000000001</v>
      </c>
      <c r="AG633" s="47">
        <f>DETAIL!AG633/1000</f>
        <v>-1.155</v>
      </c>
      <c r="AH633" s="47">
        <f>DETAIL!AH633/1000</f>
        <v>-59.01</v>
      </c>
      <c r="AI633" s="47">
        <f>DETAIL!AI633/1000</f>
        <v>-0.53</v>
      </c>
      <c r="AJ633" s="47">
        <f>DETAIL!AJ633/1000</f>
        <v>0</v>
      </c>
      <c r="AK633" s="47">
        <f>DETAIL!AK633/1000</f>
        <v>-57.927999999999997</v>
      </c>
      <c r="AL633" s="47">
        <f>DETAIL!AL633/1000</f>
        <v>-6.8369999999999997</v>
      </c>
      <c r="AM633" s="47">
        <f>DETAIL!AM633/1000</f>
        <v>-2.9129999999999998</v>
      </c>
      <c r="AN633" s="47">
        <f>DETAIL!AN633/1000</f>
        <v>-55.475999999999999</v>
      </c>
      <c r="AO633" s="47">
        <f>DETAIL!AO633/1000</f>
        <v>-7.8E-2</v>
      </c>
      <c r="AP633" s="47">
        <f>DETAIL!AP633/1000</f>
        <v>-6.2279999999999998</v>
      </c>
      <c r="AQ633" s="47">
        <f>DETAIL!AQ633/1000</f>
        <v>-5.15</v>
      </c>
      <c r="AR633" s="47">
        <f>DETAIL!AR633/1000</f>
        <v>-30.82</v>
      </c>
      <c r="AS633" s="47">
        <f>DETAIL!AS633/1000</f>
        <v>-9.1159999999999997</v>
      </c>
      <c r="AT633" s="47">
        <f>DETAIL!AT633/1000</f>
        <v>-68.007999999999996</v>
      </c>
    </row>
    <row r="634" spans="1:46" ht="13.35" customHeight="1">
      <c r="A634" s="28" t="s">
        <v>8</v>
      </c>
      <c r="B634" s="31">
        <f>DETAIL!B634/1000</f>
        <v>64273.735970000016</v>
      </c>
      <c r="C634" s="31">
        <f>DETAIL!C634/1000</f>
        <v>64950.558769999996</v>
      </c>
      <c r="D634" s="31">
        <f>DETAIL!D634/1000</f>
        <v>55751.296999999999</v>
      </c>
      <c r="E634" s="31">
        <f>DETAIL!E634/1000</f>
        <v>40562.258000000002</v>
      </c>
      <c r="F634" s="31">
        <f>DETAIL!F634/1000</f>
        <v>39579.328000000001</v>
      </c>
      <c r="G634" s="31">
        <f>DETAIL!G634/1000</f>
        <v>40291.114000000001</v>
      </c>
      <c r="H634" s="31">
        <f>DETAIL!H634/1000</f>
        <v>37687.453000000001</v>
      </c>
      <c r="I634" s="31">
        <f>DETAIL!I634/1000</f>
        <v>33941.027000000002</v>
      </c>
      <c r="J634" s="31">
        <f>DETAIL!J634/1000</f>
        <v>34100.046000000002</v>
      </c>
      <c r="K634" s="31">
        <f>DETAIL!K634/1000</f>
        <v>34191.459000000003</v>
      </c>
      <c r="L634" s="31">
        <f>DETAIL!L634/1000</f>
        <v>29820.161</v>
      </c>
      <c r="M634" s="31">
        <f>DETAIL!M634/1000</f>
        <v>25362.425999999999</v>
      </c>
      <c r="N634" s="31">
        <f>DETAIL!N634/1000</f>
        <v>24088.399000000001</v>
      </c>
      <c r="O634" s="31">
        <f>DETAIL!O634/1000</f>
        <v>19906.227999999999</v>
      </c>
      <c r="P634" s="31">
        <f>DETAIL!P634/1000</f>
        <v>20872.476999999999</v>
      </c>
      <c r="Q634" s="31">
        <f>DETAIL!Q634/1000</f>
        <v>20064.07</v>
      </c>
      <c r="R634" s="31">
        <f>DETAIL!R634/1000</f>
        <v>17051.151000000002</v>
      </c>
      <c r="S634" s="31">
        <f>DETAIL!S634/1000</f>
        <v>15483.388000000001</v>
      </c>
      <c r="T634" s="31">
        <f>DETAIL!T634/1000</f>
        <v>12866.984</v>
      </c>
      <c r="U634" s="31">
        <f>DETAIL!U634/1000</f>
        <v>13025.852999999999</v>
      </c>
      <c r="V634" s="31">
        <f>DETAIL!V634/1000</f>
        <v>11743.082</v>
      </c>
      <c r="W634" s="31">
        <f>DETAIL!W634/1000</f>
        <v>12239.425999999999</v>
      </c>
      <c r="X634" s="31">
        <f>DETAIL!X634/1000</f>
        <v>12402.972</v>
      </c>
      <c r="Y634" s="31">
        <f>DETAIL!Y634/1000</f>
        <v>12193.026</v>
      </c>
      <c r="Z634" s="31">
        <f>DETAIL!Z634/1000</f>
        <v>11373.339</v>
      </c>
      <c r="AA634" s="31">
        <f>DETAIL!AA634/1000</f>
        <v>10585.130999999999</v>
      </c>
      <c r="AB634" s="31">
        <f>DETAIL!AB634/1000</f>
        <v>10385.371999999999</v>
      </c>
      <c r="AC634" s="31">
        <f>DETAIL!AC634/1000</f>
        <v>10521.14</v>
      </c>
      <c r="AD634" s="31">
        <f>DETAIL!AD634/1000</f>
        <v>11194.888000000001</v>
      </c>
      <c r="AE634" s="31">
        <f>DETAIL!AE634/1000</f>
        <v>11012.325999999999</v>
      </c>
      <c r="AF634" s="31">
        <f>DETAIL!AF634/1000</f>
        <v>12542.344999999999</v>
      </c>
      <c r="AG634" s="31">
        <f>DETAIL!AG634/1000</f>
        <v>13167.562</v>
      </c>
      <c r="AH634" s="31">
        <f>DETAIL!AH634/1000</f>
        <v>12823.165999999999</v>
      </c>
      <c r="AI634" s="31">
        <f>DETAIL!AI634/1000</f>
        <v>12090.976000000001</v>
      </c>
      <c r="AJ634" s="31">
        <f>DETAIL!AJ634/1000</f>
        <v>11292</v>
      </c>
      <c r="AK634" s="31">
        <f>DETAIL!AK634/1000</f>
        <v>10751.92</v>
      </c>
      <c r="AL634" s="31">
        <f>DETAIL!AL634/1000</f>
        <v>10849.206</v>
      </c>
      <c r="AM634" s="31">
        <f>DETAIL!AM634/1000</f>
        <v>9958.0930000000008</v>
      </c>
      <c r="AN634" s="31">
        <f>DETAIL!AN634/1000</f>
        <v>8750.1579999999994</v>
      </c>
      <c r="AO634" s="31">
        <f>DETAIL!AO634/1000</f>
        <v>7308.6409999999996</v>
      </c>
      <c r="AP634" s="31">
        <f>DETAIL!AP634/1000</f>
        <v>6522.48</v>
      </c>
      <c r="AQ634" s="31">
        <f>DETAIL!AQ634/1000</f>
        <v>5910.518</v>
      </c>
      <c r="AR634" s="31">
        <f>DETAIL!AR634/1000</f>
        <v>5358.8180000000002</v>
      </c>
      <c r="AS634" s="31">
        <f>DETAIL!AS634/1000</f>
        <v>4325.1549999999997</v>
      </c>
      <c r="AT634" s="31">
        <f>DETAIL!AT634/1000</f>
        <v>4506.8680000000004</v>
      </c>
    </row>
    <row r="635" spans="1:46" ht="13.35" customHeight="1">
      <c r="B635"/>
      <c r="C635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41"/>
      <c r="AC635" s="41"/>
      <c r="AD635" s="23"/>
      <c r="AE635" s="23"/>
      <c r="AF635" s="23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</row>
    <row r="636" spans="1:46" s="3" customFormat="1" ht="13.35" customHeight="1">
      <c r="A636" s="3" t="s">
        <v>98</v>
      </c>
      <c r="B636"/>
      <c r="C636"/>
      <c r="AB636" s="8"/>
      <c r="AC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</row>
    <row r="637" spans="1:46" ht="13.35" customHeight="1">
      <c r="A637" s="28" t="s">
        <v>3</v>
      </c>
      <c r="B637" s="31">
        <f>DETAIL!B637/1000</f>
        <v>0</v>
      </c>
      <c r="C637" s="31">
        <f>DETAIL!C637/1000</f>
        <v>0</v>
      </c>
      <c r="D637" s="31">
        <f>DETAIL!D637/1000</f>
        <v>0</v>
      </c>
      <c r="E637" s="31">
        <f>DETAIL!E637/1000</f>
        <v>0</v>
      </c>
      <c r="F637" s="31">
        <f>DETAIL!F637/1000</f>
        <v>0</v>
      </c>
      <c r="G637" s="31">
        <f>DETAIL!G637/1000</f>
        <v>0</v>
      </c>
      <c r="H637" s="31">
        <f>DETAIL!H637/1000</f>
        <v>0</v>
      </c>
      <c r="I637" s="31">
        <f>DETAIL!I637/1000</f>
        <v>0</v>
      </c>
      <c r="J637" s="31">
        <f>DETAIL!J637/1000</f>
        <v>0</v>
      </c>
      <c r="K637" s="31">
        <f>DETAIL!K637/1000</f>
        <v>0</v>
      </c>
      <c r="L637" s="31">
        <f>DETAIL!L637/1000</f>
        <v>0</v>
      </c>
      <c r="M637" s="31">
        <f>DETAIL!M637/1000</f>
        <v>0</v>
      </c>
      <c r="N637" s="31">
        <f>DETAIL!N637/1000</f>
        <v>0</v>
      </c>
      <c r="O637" s="31">
        <f>DETAIL!O637/1000</f>
        <v>0</v>
      </c>
      <c r="P637" s="31">
        <f>DETAIL!P637/1000</f>
        <v>0</v>
      </c>
      <c r="Q637" s="31">
        <f>DETAIL!Q637/1000</f>
        <v>0</v>
      </c>
      <c r="R637" s="31">
        <f>DETAIL!R637/1000</f>
        <v>0</v>
      </c>
      <c r="S637" s="31">
        <f>DETAIL!S637/1000</f>
        <v>0</v>
      </c>
      <c r="T637" s="31">
        <f>DETAIL!T637/1000</f>
        <v>0</v>
      </c>
      <c r="U637" s="31">
        <f>DETAIL!U637/1000</f>
        <v>0</v>
      </c>
      <c r="V637" s="31">
        <f>DETAIL!V637/1000</f>
        <v>0</v>
      </c>
      <c r="W637" s="31">
        <f>DETAIL!W637/1000</f>
        <v>0</v>
      </c>
      <c r="X637" s="31">
        <f>DETAIL!X637/1000</f>
        <v>0</v>
      </c>
      <c r="Y637" s="31">
        <f>DETAIL!Y637/1000</f>
        <v>0</v>
      </c>
      <c r="Z637" s="31">
        <f>DETAIL!Z637/1000</f>
        <v>0</v>
      </c>
      <c r="AA637" s="31">
        <f>DETAIL!AA637/1000</f>
        <v>0</v>
      </c>
      <c r="AB637" s="31">
        <f>DETAIL!AB637/1000</f>
        <v>0</v>
      </c>
      <c r="AC637" s="31">
        <f>DETAIL!AC637/1000</f>
        <v>0</v>
      </c>
      <c r="AD637" s="31">
        <f>DETAIL!AD637/1000</f>
        <v>0</v>
      </c>
      <c r="AE637" s="31">
        <f>DETAIL!AE637/1000</f>
        <v>0</v>
      </c>
      <c r="AF637" s="31">
        <f>DETAIL!AF637/1000</f>
        <v>0</v>
      </c>
      <c r="AG637" s="31">
        <f>DETAIL!AG637/1000</f>
        <v>0</v>
      </c>
      <c r="AH637" s="31">
        <f>DETAIL!AH637/1000</f>
        <v>0</v>
      </c>
      <c r="AI637" s="31">
        <f>DETAIL!AI637/1000</f>
        <v>0</v>
      </c>
      <c r="AJ637" s="31">
        <f>DETAIL!AJ637/1000</f>
        <v>0</v>
      </c>
      <c r="AK637" s="31">
        <f>DETAIL!AK637/1000</f>
        <v>0</v>
      </c>
      <c r="AL637" s="31">
        <f>DETAIL!AL637/1000</f>
        <v>0</v>
      </c>
      <c r="AM637" s="31">
        <f>DETAIL!AM637/1000</f>
        <v>0</v>
      </c>
      <c r="AN637" s="31">
        <f>DETAIL!AN637/1000</f>
        <v>0</v>
      </c>
      <c r="AO637" s="31">
        <f>DETAIL!AO637/1000</f>
        <v>0</v>
      </c>
      <c r="AP637" s="31">
        <f>DETAIL!AP637/1000</f>
        <v>0</v>
      </c>
      <c r="AQ637" s="47">
        <f>DETAIL!AQ637/1000</f>
        <v>311.10300000000001</v>
      </c>
      <c r="AR637" s="47">
        <f>DETAIL!AR637/1000</f>
        <v>300.18099999999998</v>
      </c>
      <c r="AS637" s="47">
        <f>DETAIL!AS637/1000</f>
        <v>275.56099999999998</v>
      </c>
      <c r="AT637" s="47">
        <f>DETAIL!AT637/1000</f>
        <v>280.24799999999999</v>
      </c>
    </row>
    <row r="638" spans="1:46" ht="13.35" customHeight="1">
      <c r="A638" s="28" t="s">
        <v>4</v>
      </c>
      <c r="B638" s="31">
        <f>DETAIL!B638/1000</f>
        <v>0</v>
      </c>
      <c r="C638" s="31">
        <f>DETAIL!C638/1000</f>
        <v>0</v>
      </c>
      <c r="D638" s="31">
        <f>DETAIL!D638/1000</f>
        <v>0</v>
      </c>
      <c r="E638" s="31">
        <f>DETAIL!E638/1000</f>
        <v>0</v>
      </c>
      <c r="F638" s="31">
        <f>DETAIL!F638/1000</f>
        <v>0</v>
      </c>
      <c r="G638" s="31">
        <f>DETAIL!G638/1000</f>
        <v>0</v>
      </c>
      <c r="H638" s="31">
        <f>DETAIL!H638/1000</f>
        <v>0</v>
      </c>
      <c r="I638" s="31">
        <f>DETAIL!I638/1000</f>
        <v>0</v>
      </c>
      <c r="J638" s="31">
        <f>DETAIL!J638/1000</f>
        <v>0</v>
      </c>
      <c r="K638" s="31">
        <f>DETAIL!K638/1000</f>
        <v>0</v>
      </c>
      <c r="L638" s="31">
        <f>DETAIL!L638/1000</f>
        <v>0</v>
      </c>
      <c r="M638" s="31">
        <f>DETAIL!M638/1000</f>
        <v>0</v>
      </c>
      <c r="N638" s="31">
        <f>DETAIL!N638/1000</f>
        <v>0</v>
      </c>
      <c r="O638" s="31">
        <f>DETAIL!O638/1000</f>
        <v>0</v>
      </c>
      <c r="P638" s="31">
        <f>DETAIL!P638/1000</f>
        <v>0</v>
      </c>
      <c r="Q638" s="31">
        <f>DETAIL!Q638/1000</f>
        <v>0</v>
      </c>
      <c r="R638" s="31">
        <f>DETAIL!R638/1000</f>
        <v>0</v>
      </c>
      <c r="S638" s="31">
        <f>DETAIL!S638/1000</f>
        <v>0</v>
      </c>
      <c r="T638" s="31">
        <f>DETAIL!T638/1000</f>
        <v>0</v>
      </c>
      <c r="U638" s="31">
        <f>DETAIL!U638/1000</f>
        <v>0</v>
      </c>
      <c r="V638" s="31">
        <f>DETAIL!V638/1000</f>
        <v>0</v>
      </c>
      <c r="W638" s="31">
        <f>DETAIL!W638/1000</f>
        <v>0</v>
      </c>
      <c r="X638" s="31">
        <f>DETAIL!X638/1000</f>
        <v>0</v>
      </c>
      <c r="Y638" s="31">
        <f>DETAIL!Y638/1000</f>
        <v>0</v>
      </c>
      <c r="Z638" s="31">
        <f>DETAIL!Z638/1000</f>
        <v>0</v>
      </c>
      <c r="AA638" s="31">
        <f>DETAIL!AA638/1000</f>
        <v>0</v>
      </c>
      <c r="AB638" s="31">
        <f>DETAIL!AB638/1000</f>
        <v>0</v>
      </c>
      <c r="AC638" s="31">
        <f>DETAIL!AC638/1000</f>
        <v>0</v>
      </c>
      <c r="AD638" s="31">
        <f>DETAIL!AD638/1000</f>
        <v>0</v>
      </c>
      <c r="AE638" s="31">
        <f>DETAIL!AE638/1000</f>
        <v>0</v>
      </c>
      <c r="AF638" s="31">
        <f>DETAIL!AF638/1000</f>
        <v>0</v>
      </c>
      <c r="AG638" s="31">
        <f>DETAIL!AG638/1000</f>
        <v>0</v>
      </c>
      <c r="AH638" s="31">
        <f>DETAIL!AH638/1000</f>
        <v>0</v>
      </c>
      <c r="AI638" s="31">
        <f>DETAIL!AI638/1000</f>
        <v>0</v>
      </c>
      <c r="AJ638" s="31">
        <f>DETAIL!AJ638/1000</f>
        <v>0</v>
      </c>
      <c r="AK638" s="31">
        <f>DETAIL!AK638/1000</f>
        <v>0</v>
      </c>
      <c r="AL638" s="31">
        <f>DETAIL!AL638/1000</f>
        <v>0</v>
      </c>
      <c r="AM638" s="31">
        <f>DETAIL!AM638/1000</f>
        <v>0</v>
      </c>
      <c r="AN638" s="31">
        <f>DETAIL!AN638/1000</f>
        <v>0</v>
      </c>
      <c r="AO638" s="31">
        <f>DETAIL!AO638/1000</f>
        <v>0</v>
      </c>
      <c r="AP638" s="31">
        <f>DETAIL!AP638/1000</f>
        <v>0</v>
      </c>
      <c r="AQ638" s="47">
        <f>DETAIL!AQ638/1000</f>
        <v>119.321</v>
      </c>
      <c r="AR638" s="47">
        <f>DETAIL!AR638/1000</f>
        <v>175.83099999999999</v>
      </c>
      <c r="AS638" s="47">
        <f>DETAIL!AS638/1000</f>
        <v>168.04499999999999</v>
      </c>
      <c r="AT638" s="47">
        <f>DETAIL!AT638/1000</f>
        <v>204.31200000000001</v>
      </c>
    </row>
    <row r="639" spans="1:46" ht="13.35" customHeight="1">
      <c r="A639" s="28" t="s">
        <v>5</v>
      </c>
      <c r="B639" s="31">
        <f>DETAIL!B639/1000</f>
        <v>0</v>
      </c>
      <c r="C639" s="31">
        <f>DETAIL!C639/1000</f>
        <v>0</v>
      </c>
      <c r="D639" s="31">
        <f>DETAIL!D639/1000</f>
        <v>0</v>
      </c>
      <c r="E639" s="31">
        <f>DETAIL!E639/1000</f>
        <v>0</v>
      </c>
      <c r="F639" s="31">
        <f>DETAIL!F639/1000</f>
        <v>0</v>
      </c>
      <c r="G639" s="31">
        <f>DETAIL!G639/1000</f>
        <v>0</v>
      </c>
      <c r="H639" s="31">
        <f>DETAIL!H639/1000</f>
        <v>0</v>
      </c>
      <c r="I639" s="31">
        <f>DETAIL!I639/1000</f>
        <v>0</v>
      </c>
      <c r="J639" s="31">
        <f>DETAIL!J639/1000</f>
        <v>0</v>
      </c>
      <c r="K639" s="31">
        <f>DETAIL!K639/1000</f>
        <v>0</v>
      </c>
      <c r="L639" s="31">
        <f>DETAIL!L639/1000</f>
        <v>0</v>
      </c>
      <c r="M639" s="31">
        <f>DETAIL!M639/1000</f>
        <v>0</v>
      </c>
      <c r="N639" s="31">
        <f>DETAIL!N639/1000</f>
        <v>0</v>
      </c>
      <c r="O639" s="31">
        <f>DETAIL!O639/1000</f>
        <v>0</v>
      </c>
      <c r="P639" s="31">
        <f>DETAIL!P639/1000</f>
        <v>0</v>
      </c>
      <c r="Q639" s="31">
        <f>DETAIL!Q639/1000</f>
        <v>0</v>
      </c>
      <c r="R639" s="31">
        <f>DETAIL!R639/1000</f>
        <v>0</v>
      </c>
      <c r="S639" s="31">
        <f>DETAIL!S639/1000</f>
        <v>0</v>
      </c>
      <c r="T639" s="31">
        <f>DETAIL!T639/1000</f>
        <v>0</v>
      </c>
      <c r="U639" s="31">
        <f>DETAIL!U639/1000</f>
        <v>0</v>
      </c>
      <c r="V639" s="31">
        <f>DETAIL!V639/1000</f>
        <v>0</v>
      </c>
      <c r="W639" s="31">
        <f>DETAIL!W639/1000</f>
        <v>0</v>
      </c>
      <c r="X639" s="31">
        <f>DETAIL!X639/1000</f>
        <v>0</v>
      </c>
      <c r="Y639" s="31">
        <f>DETAIL!Y639/1000</f>
        <v>0</v>
      </c>
      <c r="Z639" s="31">
        <f>DETAIL!Z639/1000</f>
        <v>0</v>
      </c>
      <c r="AA639" s="31">
        <f>DETAIL!AA639/1000</f>
        <v>0</v>
      </c>
      <c r="AB639" s="31">
        <f>DETAIL!AB639/1000</f>
        <v>0</v>
      </c>
      <c r="AC639" s="31">
        <f>DETAIL!AC639/1000</f>
        <v>0</v>
      </c>
      <c r="AD639" s="31">
        <f>DETAIL!AD639/1000</f>
        <v>0</v>
      </c>
      <c r="AE639" s="31">
        <f>DETAIL!AE639/1000</f>
        <v>0</v>
      </c>
      <c r="AF639" s="31">
        <f>DETAIL!AF639/1000</f>
        <v>0</v>
      </c>
      <c r="AG639" s="31">
        <f>DETAIL!AG639/1000</f>
        <v>0</v>
      </c>
      <c r="AH639" s="31">
        <f>DETAIL!AH639/1000</f>
        <v>0</v>
      </c>
      <c r="AI639" s="31">
        <f>DETAIL!AI639/1000</f>
        <v>0</v>
      </c>
      <c r="AJ639" s="31">
        <f>DETAIL!AJ639/1000</f>
        <v>0</v>
      </c>
      <c r="AK639" s="31">
        <f>DETAIL!AK639/1000</f>
        <v>0</v>
      </c>
      <c r="AL639" s="31">
        <f>DETAIL!AL639/1000</f>
        <v>0</v>
      </c>
      <c r="AM639" s="31">
        <f>DETAIL!AM639/1000</f>
        <v>0</v>
      </c>
      <c r="AN639" s="31">
        <f>DETAIL!AN639/1000</f>
        <v>0</v>
      </c>
      <c r="AO639" s="31">
        <f>DETAIL!AO639/1000</f>
        <v>0</v>
      </c>
      <c r="AP639" s="31">
        <f>DETAIL!AP639/1000</f>
        <v>0</v>
      </c>
      <c r="AQ639" s="47">
        <f>DETAIL!AQ639/1000</f>
        <v>0</v>
      </c>
      <c r="AR639" s="47">
        <f>DETAIL!AR639/1000</f>
        <v>0</v>
      </c>
      <c r="AS639" s="47">
        <f>DETAIL!AS639/1000</f>
        <v>92.263000000000005</v>
      </c>
      <c r="AT639" s="47">
        <f>DETAIL!AT639/1000</f>
        <v>79</v>
      </c>
    </row>
    <row r="640" spans="1:46" ht="13.35" customHeight="1">
      <c r="A640" s="26" t="s">
        <v>6</v>
      </c>
      <c r="B640" s="31">
        <f>DETAIL!B640/1000</f>
        <v>0</v>
      </c>
      <c r="C640" s="31">
        <f>DETAIL!C640/1000</f>
        <v>0</v>
      </c>
      <c r="D640" s="24">
        <f>DETAIL!D640/1000</f>
        <v>0</v>
      </c>
      <c r="E640" s="24">
        <f>DETAIL!E640/1000</f>
        <v>0</v>
      </c>
      <c r="F640" s="24">
        <f>DETAIL!F640/1000</f>
        <v>0</v>
      </c>
      <c r="G640" s="24">
        <f>DETAIL!G640/1000</f>
        <v>0</v>
      </c>
      <c r="H640" s="24">
        <f>DETAIL!H640/1000</f>
        <v>0</v>
      </c>
      <c r="I640" s="24">
        <f>DETAIL!I640/1000</f>
        <v>0</v>
      </c>
      <c r="J640" s="24">
        <f>DETAIL!J640/1000</f>
        <v>0</v>
      </c>
      <c r="K640" s="24">
        <f>DETAIL!K640/1000</f>
        <v>0</v>
      </c>
      <c r="L640" s="24">
        <f>DETAIL!L640/1000</f>
        <v>0</v>
      </c>
      <c r="M640" s="24">
        <f>DETAIL!M640/1000</f>
        <v>0</v>
      </c>
      <c r="N640" s="24">
        <f>DETAIL!N640/1000</f>
        <v>0</v>
      </c>
      <c r="O640" s="24">
        <f>DETAIL!O640/1000</f>
        <v>0</v>
      </c>
      <c r="P640" s="24">
        <f>DETAIL!P640/1000</f>
        <v>0</v>
      </c>
      <c r="Q640" s="24">
        <f>DETAIL!Q640/1000</f>
        <v>0</v>
      </c>
      <c r="R640" s="24">
        <f>DETAIL!R640/1000</f>
        <v>0</v>
      </c>
      <c r="S640" s="24">
        <f>DETAIL!S640/1000</f>
        <v>0</v>
      </c>
      <c r="T640" s="24">
        <f>DETAIL!T640/1000</f>
        <v>0</v>
      </c>
      <c r="U640" s="24">
        <f>DETAIL!U640/1000</f>
        <v>0</v>
      </c>
      <c r="V640" s="24">
        <f>DETAIL!V640/1000</f>
        <v>0</v>
      </c>
      <c r="W640" s="24">
        <f>DETAIL!W640/1000</f>
        <v>0</v>
      </c>
      <c r="X640" s="24">
        <f>DETAIL!X640/1000</f>
        <v>0</v>
      </c>
      <c r="Y640" s="24">
        <f>DETAIL!Y640/1000</f>
        <v>0</v>
      </c>
      <c r="Z640" s="24">
        <f>DETAIL!Z640/1000</f>
        <v>0</v>
      </c>
      <c r="AA640" s="24">
        <f>DETAIL!AA640/1000</f>
        <v>0</v>
      </c>
      <c r="AB640" s="24">
        <f>DETAIL!AB640/1000</f>
        <v>0</v>
      </c>
      <c r="AC640" s="24">
        <f>DETAIL!AC640/1000</f>
        <v>0</v>
      </c>
      <c r="AD640" s="24">
        <f>DETAIL!AD640/1000</f>
        <v>0</v>
      </c>
      <c r="AE640" s="24">
        <f>DETAIL!AE640/1000</f>
        <v>0</v>
      </c>
      <c r="AF640" s="24">
        <f>DETAIL!AF640/1000</f>
        <v>0</v>
      </c>
      <c r="AG640" s="24">
        <f>DETAIL!AG640/1000</f>
        <v>0</v>
      </c>
      <c r="AH640" s="24">
        <f>DETAIL!AH640/1000</f>
        <v>0</v>
      </c>
      <c r="AI640" s="24">
        <f>DETAIL!AI640/1000</f>
        <v>0</v>
      </c>
      <c r="AJ640" s="24">
        <f>DETAIL!AJ640/1000</f>
        <v>0</v>
      </c>
      <c r="AK640" s="24">
        <f>DETAIL!AK640/1000</f>
        <v>0</v>
      </c>
      <c r="AL640" s="24">
        <f>DETAIL!AL640/1000</f>
        <v>0</v>
      </c>
      <c r="AM640" s="24">
        <f>DETAIL!AM640/1000</f>
        <v>0</v>
      </c>
      <c r="AN640" s="24">
        <f>DETAIL!AN640/1000</f>
        <v>0</v>
      </c>
      <c r="AO640" s="24">
        <f>DETAIL!AO640/1000</f>
        <v>0</v>
      </c>
      <c r="AP640" s="24">
        <f>DETAIL!AP640/1000</f>
        <v>0</v>
      </c>
      <c r="AQ640" s="47">
        <f>DETAIL!AQ640/1000</f>
        <v>-0.35099999999999998</v>
      </c>
      <c r="AR640" s="47">
        <f>DETAIL!AR640/1000</f>
        <v>-0.2</v>
      </c>
      <c r="AS640" s="47">
        <f>DETAIL!AS640/1000</f>
        <v>-6.8000000000000005E-2</v>
      </c>
      <c r="AT640" s="47">
        <f>DETAIL!AT640/1000</f>
        <v>-3.395</v>
      </c>
    </row>
    <row r="641" spans="1:46" ht="13.35" customHeight="1">
      <c r="A641" s="28" t="s">
        <v>8</v>
      </c>
      <c r="B641" s="31">
        <f>DETAIL!B641/1000</f>
        <v>0</v>
      </c>
      <c r="C641" s="31">
        <f>DETAIL!C641/1000</f>
        <v>0</v>
      </c>
      <c r="D641" s="31">
        <f>DETAIL!D641/1000</f>
        <v>0</v>
      </c>
      <c r="E641" s="31">
        <f>DETAIL!E641/1000</f>
        <v>0</v>
      </c>
      <c r="F641" s="31">
        <f>DETAIL!F641/1000</f>
        <v>0</v>
      </c>
      <c r="G641" s="31">
        <f>DETAIL!G641/1000</f>
        <v>0</v>
      </c>
      <c r="H641" s="31">
        <f>DETAIL!H641/1000</f>
        <v>0</v>
      </c>
      <c r="I641" s="31">
        <f>DETAIL!I641/1000</f>
        <v>0</v>
      </c>
      <c r="J641" s="31">
        <f>DETAIL!J641/1000</f>
        <v>0</v>
      </c>
      <c r="K641" s="31">
        <f>DETAIL!K641/1000</f>
        <v>0</v>
      </c>
      <c r="L641" s="31">
        <f>DETAIL!L641/1000</f>
        <v>0</v>
      </c>
      <c r="M641" s="31">
        <f>DETAIL!M641/1000</f>
        <v>0</v>
      </c>
      <c r="N641" s="31">
        <f>DETAIL!N641/1000</f>
        <v>0</v>
      </c>
      <c r="O641" s="31">
        <f>DETAIL!O641/1000</f>
        <v>0</v>
      </c>
      <c r="P641" s="31">
        <f>DETAIL!P641/1000</f>
        <v>0</v>
      </c>
      <c r="Q641" s="31">
        <f>DETAIL!Q641/1000</f>
        <v>0</v>
      </c>
      <c r="R641" s="31">
        <f>DETAIL!R641/1000</f>
        <v>0</v>
      </c>
      <c r="S641" s="31">
        <f>DETAIL!S641/1000</f>
        <v>0</v>
      </c>
      <c r="T641" s="31">
        <f>DETAIL!T641/1000</f>
        <v>0</v>
      </c>
      <c r="U641" s="31">
        <f>DETAIL!U641/1000</f>
        <v>0</v>
      </c>
      <c r="V641" s="31">
        <f>DETAIL!V641/1000</f>
        <v>0</v>
      </c>
      <c r="W641" s="31">
        <f>DETAIL!W641/1000</f>
        <v>0</v>
      </c>
      <c r="X641" s="31">
        <f>DETAIL!X641/1000</f>
        <v>0</v>
      </c>
      <c r="Y641" s="31">
        <f>DETAIL!Y641/1000</f>
        <v>0</v>
      </c>
      <c r="Z641" s="31">
        <f>DETAIL!Z641/1000</f>
        <v>0</v>
      </c>
      <c r="AA641" s="31">
        <f>DETAIL!AA641/1000</f>
        <v>0</v>
      </c>
      <c r="AB641" s="31">
        <f>DETAIL!AB641/1000</f>
        <v>0</v>
      </c>
      <c r="AC641" s="31">
        <f>DETAIL!AC641/1000</f>
        <v>0</v>
      </c>
      <c r="AD641" s="31">
        <f>DETAIL!AD641/1000</f>
        <v>0</v>
      </c>
      <c r="AE641" s="31">
        <f>DETAIL!AE641/1000</f>
        <v>0</v>
      </c>
      <c r="AF641" s="31">
        <f>DETAIL!AF641/1000</f>
        <v>0</v>
      </c>
      <c r="AG641" s="31">
        <f>DETAIL!AG641/1000</f>
        <v>0</v>
      </c>
      <c r="AH641" s="31">
        <f>DETAIL!AH641/1000</f>
        <v>0</v>
      </c>
      <c r="AI641" s="31">
        <f>DETAIL!AI641/1000</f>
        <v>0</v>
      </c>
      <c r="AJ641" s="31">
        <f>DETAIL!AJ641/1000</f>
        <v>0</v>
      </c>
      <c r="AK641" s="31">
        <f>DETAIL!AK641/1000</f>
        <v>0</v>
      </c>
      <c r="AL641" s="31">
        <f>DETAIL!AL641/1000</f>
        <v>0</v>
      </c>
      <c r="AM641" s="31">
        <f>DETAIL!AM641/1000</f>
        <v>0</v>
      </c>
      <c r="AN641" s="31">
        <f>DETAIL!AN641/1000</f>
        <v>0</v>
      </c>
      <c r="AO641" s="31">
        <f>DETAIL!AO641/1000</f>
        <v>0</v>
      </c>
      <c r="AP641" s="31">
        <f>DETAIL!AP641/1000</f>
        <v>0</v>
      </c>
      <c r="AQ641" s="31">
        <f>DETAIL!AQ641/1000</f>
        <v>430.07299999999998</v>
      </c>
      <c r="AR641" s="31">
        <f>DETAIL!AR641/1000</f>
        <v>475.81200000000001</v>
      </c>
      <c r="AS641" s="31">
        <f>DETAIL!AS641/1000</f>
        <v>351.27499999999998</v>
      </c>
      <c r="AT641" s="31">
        <f>DETAIL!AT641/1000</f>
        <v>402.16500000000002</v>
      </c>
    </row>
    <row r="642" spans="1:46" ht="13.35" customHeight="1">
      <c r="B642"/>
      <c r="C642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41"/>
      <c r="AC642" s="41"/>
      <c r="AD642" s="23"/>
      <c r="AE642" s="23"/>
      <c r="AF642" s="23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</row>
    <row r="643" spans="1:46" s="3" customFormat="1" ht="13.35" customHeight="1">
      <c r="A643" s="3" t="s">
        <v>183</v>
      </c>
      <c r="B643"/>
      <c r="C643"/>
      <c r="AB643" s="8"/>
      <c r="AC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</row>
    <row r="644" spans="1:46" ht="13.35" customHeight="1">
      <c r="A644" s="28" t="s">
        <v>3</v>
      </c>
      <c r="B644" s="31">
        <f>DETAIL!B644/1000</f>
        <v>167689.60897</v>
      </c>
      <c r="C644" s="31">
        <f>DETAIL!C644/1000</f>
        <v>140901.22024</v>
      </c>
      <c r="D644" s="31">
        <f>DETAIL!D644/1000</f>
        <v>134162.47700000001</v>
      </c>
      <c r="E644" s="31">
        <f>DETAIL!E644/1000</f>
        <v>122183.08500000001</v>
      </c>
      <c r="F644" s="31">
        <f>DETAIL!F644/1000</f>
        <v>125536.189</v>
      </c>
      <c r="G644" s="31">
        <f>DETAIL!G644/1000</f>
        <v>109988.058</v>
      </c>
      <c r="H644" s="31">
        <f>DETAIL!H644/1000</f>
        <v>104471.652</v>
      </c>
      <c r="I644" s="31">
        <f>DETAIL!I644/1000</f>
        <v>104025.538</v>
      </c>
      <c r="J644" s="31">
        <f>DETAIL!J644/1000</f>
        <v>99286.392999999996</v>
      </c>
      <c r="K644" s="31">
        <f>DETAIL!K644/1000</f>
        <v>99653.376999999993</v>
      </c>
      <c r="L644" s="31">
        <f>DETAIL!L644/1000</f>
        <v>88843.069000000003</v>
      </c>
      <c r="M644" s="31">
        <f>DETAIL!M644/1000</f>
        <v>94212.364000000001</v>
      </c>
      <c r="N644" s="31">
        <f>DETAIL!N644/1000</f>
        <v>94835.994999999995</v>
      </c>
      <c r="O644" s="31">
        <f>DETAIL!O644/1000</f>
        <v>94953.911999999997</v>
      </c>
      <c r="P644" s="31">
        <f>DETAIL!P644/1000</f>
        <v>93762.512000000002</v>
      </c>
      <c r="Q644" s="31">
        <f>DETAIL!Q644/1000</f>
        <v>86823.930999999997</v>
      </c>
      <c r="R644" s="31">
        <f>DETAIL!R644/1000</f>
        <v>81689.535999999993</v>
      </c>
      <c r="S644" s="31">
        <f>DETAIL!S644/1000</f>
        <v>77979.437999999995</v>
      </c>
      <c r="T644" s="31">
        <f>DETAIL!T644/1000</f>
        <v>73511.505000000005</v>
      </c>
      <c r="U644" s="31">
        <f>DETAIL!U644/1000</f>
        <v>71518.226999999999</v>
      </c>
      <c r="V644" s="31">
        <f>DETAIL!V644/1000</f>
        <v>71474.501999999993</v>
      </c>
      <c r="W644" s="31">
        <f>DETAIL!W644/1000</f>
        <v>71464.551999999996</v>
      </c>
      <c r="X644" s="31">
        <f>DETAIL!X644/1000</f>
        <v>75014.770999999993</v>
      </c>
      <c r="Y644" s="31">
        <f>DETAIL!Y644/1000</f>
        <v>70281.23</v>
      </c>
      <c r="Z644" s="31">
        <f>DETAIL!Z644/1000</f>
        <v>65389.633000000002</v>
      </c>
      <c r="AA644" s="31">
        <f>DETAIL!AA644/1000</f>
        <v>62973.481</v>
      </c>
      <c r="AB644" s="31">
        <f>DETAIL!AB644/1000</f>
        <v>60016.86</v>
      </c>
      <c r="AC644" s="31">
        <f>DETAIL!AC644/1000</f>
        <v>56601.212</v>
      </c>
      <c r="AD644" s="31">
        <f>DETAIL!AD644/1000</f>
        <v>54533.777000000002</v>
      </c>
      <c r="AE644" s="31">
        <f>DETAIL!AE644/1000</f>
        <v>52656.214</v>
      </c>
      <c r="AF644" s="31">
        <f>DETAIL!AF644/1000</f>
        <v>51066.587</v>
      </c>
      <c r="AG644" s="31">
        <f>DETAIL!AG644/1000</f>
        <v>51299.06</v>
      </c>
      <c r="AH644" s="31">
        <f>DETAIL!AH644/1000</f>
        <v>47671.817000000003</v>
      </c>
      <c r="AI644" s="47">
        <f>DETAIL!AI644/1000</f>
        <v>46082.627999999997</v>
      </c>
      <c r="AJ644" s="47">
        <f>DETAIL!AJ644/1000</f>
        <v>41650.661</v>
      </c>
      <c r="AK644" s="47">
        <f>DETAIL!AK644/1000</f>
        <v>38065.014000000003</v>
      </c>
      <c r="AL644" s="47">
        <f>DETAIL!AL644/1000</f>
        <v>34318.103999999999</v>
      </c>
      <c r="AM644" s="47">
        <f>DETAIL!AM644/1000</f>
        <v>30089.646000000001</v>
      </c>
      <c r="AN644" s="47">
        <f>DETAIL!AN644/1000</f>
        <v>27313.741000000002</v>
      </c>
      <c r="AO644" s="47">
        <f>DETAIL!AO644/1000</f>
        <v>24689.064999999999</v>
      </c>
      <c r="AP644" s="47">
        <f>DETAIL!AP644/1000</f>
        <v>21799.800999999999</v>
      </c>
      <c r="AQ644" s="47">
        <f>DETAIL!AQ644/1000</f>
        <v>18837.134999999998</v>
      </c>
      <c r="AR644" s="47">
        <f>DETAIL!AR644/1000</f>
        <v>16050.803</v>
      </c>
      <c r="AS644" s="47">
        <f>DETAIL!AS644/1000</f>
        <v>13287.18</v>
      </c>
      <c r="AT644" s="47">
        <f>DETAIL!AT644/1000</f>
        <v>12433.612999999999</v>
      </c>
    </row>
    <row r="645" spans="1:46" ht="13.35" customHeight="1">
      <c r="A645" s="28" t="s">
        <v>4</v>
      </c>
      <c r="B645" s="31">
        <f>DETAIL!B645/1000</f>
        <v>22040.040820000002</v>
      </c>
      <c r="C645" s="31">
        <f>DETAIL!C645/1000</f>
        <v>16205.957410000001</v>
      </c>
      <c r="D645" s="31">
        <f>DETAIL!D645/1000</f>
        <v>18508.087</v>
      </c>
      <c r="E645" s="31">
        <f>DETAIL!E645/1000</f>
        <v>12812.543</v>
      </c>
      <c r="F645" s="31">
        <f>DETAIL!F645/1000</f>
        <v>15546.431</v>
      </c>
      <c r="G645" s="31">
        <f>DETAIL!G645/1000</f>
        <v>9122.9560000000001</v>
      </c>
      <c r="H645" s="31">
        <f>DETAIL!H645/1000</f>
        <v>8951.3369999999995</v>
      </c>
      <c r="I645" s="31">
        <f>DETAIL!I645/1000</f>
        <v>12885.213</v>
      </c>
      <c r="J645" s="31">
        <f>DETAIL!J645/1000</f>
        <v>10339.492</v>
      </c>
      <c r="K645" s="31">
        <f>DETAIL!K645/1000</f>
        <v>7967.7669999999998</v>
      </c>
      <c r="L645" s="31">
        <f>DETAIL!L645/1000</f>
        <v>8752.259</v>
      </c>
      <c r="M645" s="31">
        <f>DETAIL!M645/1000</f>
        <v>10338.743</v>
      </c>
      <c r="N645" s="31">
        <f>DETAIL!N645/1000</f>
        <v>10368.885</v>
      </c>
      <c r="O645" s="31">
        <f>DETAIL!O645/1000</f>
        <v>9735.7070000000003</v>
      </c>
      <c r="P645" s="31">
        <f>DETAIL!P645/1000</f>
        <v>9074.52</v>
      </c>
      <c r="Q645" s="31">
        <f>DETAIL!Q645/1000</f>
        <v>10095.286</v>
      </c>
      <c r="R645" s="31">
        <f>DETAIL!R645/1000</f>
        <v>8574.2420000000002</v>
      </c>
      <c r="S645" s="31">
        <f>DETAIL!S645/1000</f>
        <v>8447.1380000000008</v>
      </c>
      <c r="T645" s="31">
        <f>DETAIL!T645/1000</f>
        <v>7635.1710000000003</v>
      </c>
      <c r="U645" s="31">
        <f>DETAIL!U645/1000</f>
        <v>7753.4979999999996</v>
      </c>
      <c r="V645" s="31">
        <f>DETAIL!V645/1000</f>
        <v>7403.4859999999999</v>
      </c>
      <c r="W645" s="31">
        <f>DETAIL!W645/1000</f>
        <v>7510.0219999999999</v>
      </c>
      <c r="X645" s="31">
        <f>DETAIL!X645/1000</f>
        <v>8112.0590000000002</v>
      </c>
      <c r="Y645" s="31">
        <f>DETAIL!Y645/1000</f>
        <v>8271.9060000000009</v>
      </c>
      <c r="Z645" s="31">
        <f>DETAIL!Z645/1000</f>
        <v>7996.3119999999999</v>
      </c>
      <c r="AA645" s="31">
        <f>DETAIL!AA645/1000</f>
        <v>7281.0919999999996</v>
      </c>
      <c r="AB645" s="31">
        <f>DETAIL!AB645/1000</f>
        <v>8915.0349999999999</v>
      </c>
      <c r="AC645" s="31">
        <f>DETAIL!AC645/1000</f>
        <v>9262.2109999999993</v>
      </c>
      <c r="AD645" s="31">
        <f>DETAIL!AD645/1000</f>
        <v>9342.884</v>
      </c>
      <c r="AE645" s="31">
        <f>DETAIL!AE645/1000</f>
        <v>9273.15</v>
      </c>
      <c r="AF645" s="31">
        <f>DETAIL!AF645/1000</f>
        <v>9570.625</v>
      </c>
      <c r="AG645" s="47">
        <f>DETAIL!AG645/1000</f>
        <v>8431.2520000000004</v>
      </c>
      <c r="AH645" s="47">
        <f>DETAIL!AH645/1000</f>
        <v>8409.1730000000007</v>
      </c>
      <c r="AI645" s="47">
        <f>DETAIL!AI645/1000</f>
        <v>8340.7090000000007</v>
      </c>
      <c r="AJ645" s="47">
        <f>DETAIL!AJ645/1000</f>
        <v>8459.8060000000005</v>
      </c>
      <c r="AK645" s="47">
        <f>DETAIL!AK645/1000</f>
        <v>7247.8720000000003</v>
      </c>
      <c r="AL645" s="47">
        <f>DETAIL!AL645/1000</f>
        <v>6294.0990000000002</v>
      </c>
      <c r="AM645" s="47">
        <f>DETAIL!AM645/1000</f>
        <v>5506.3289999999997</v>
      </c>
      <c r="AN645" s="47">
        <f>DETAIL!AN645/1000</f>
        <v>4960.6329999999998</v>
      </c>
      <c r="AO645" s="47">
        <f>DETAIL!AO645/1000</f>
        <v>4235.7889999999998</v>
      </c>
      <c r="AP645" s="47">
        <f>DETAIL!AP645/1000</f>
        <v>3423.6619999999998</v>
      </c>
      <c r="AQ645" s="47">
        <f>DETAIL!AQ645/1000</f>
        <v>3292.886</v>
      </c>
      <c r="AR645" s="47">
        <f>DETAIL!AR645/1000</f>
        <v>3190.0259999999998</v>
      </c>
      <c r="AS645" s="47">
        <f>DETAIL!AS645/1000</f>
        <v>3135.8649999999998</v>
      </c>
      <c r="AT645" s="47">
        <f>DETAIL!AT645/1000</f>
        <v>3185.0419999999999</v>
      </c>
    </row>
    <row r="646" spans="1:46" ht="13.35" customHeight="1">
      <c r="A646" s="28" t="s">
        <v>5</v>
      </c>
      <c r="B646" s="31">
        <f>DETAIL!B646/1000</f>
        <v>96.476500000000001</v>
      </c>
      <c r="C646" s="31">
        <f>DETAIL!C646/1000</f>
        <v>132.43672000000001</v>
      </c>
      <c r="D646" s="31">
        <f>DETAIL!D646/1000</f>
        <v>266.77100000000002</v>
      </c>
      <c r="E646" s="31">
        <f>DETAIL!E646/1000</f>
        <v>747.20799999999997</v>
      </c>
      <c r="F646" s="31">
        <f>DETAIL!F646/1000</f>
        <v>1194.288</v>
      </c>
      <c r="G646" s="31">
        <f>DETAIL!G646/1000</f>
        <v>1194.288</v>
      </c>
      <c r="H646" s="31">
        <f>DETAIL!H646/1000</f>
        <v>1250.0150000000001</v>
      </c>
      <c r="I646" s="31">
        <f>DETAIL!I646/1000</f>
        <v>1250.471</v>
      </c>
      <c r="J646" s="31">
        <f>DETAIL!J646/1000</f>
        <v>1257.99</v>
      </c>
      <c r="K646" s="31">
        <f>DETAIL!K646/1000</f>
        <v>1217.0940000000001</v>
      </c>
      <c r="L646" s="31">
        <f>DETAIL!L646/1000</f>
        <v>1171.394</v>
      </c>
      <c r="M646" s="31">
        <f>DETAIL!M646/1000</f>
        <v>1109.624</v>
      </c>
      <c r="N646" s="31">
        <f>DETAIL!N646/1000</f>
        <v>1109.624</v>
      </c>
      <c r="O646" s="31">
        <f>DETAIL!O646/1000</f>
        <v>1109.624</v>
      </c>
      <c r="P646" s="31">
        <f>DETAIL!P646/1000</f>
        <v>1109.624</v>
      </c>
      <c r="Q646" s="31">
        <f>DETAIL!Q646/1000</f>
        <v>924.66399999999999</v>
      </c>
      <c r="R646" s="31">
        <f>DETAIL!R646/1000</f>
        <v>924.66399999999999</v>
      </c>
      <c r="S646" s="31">
        <f>DETAIL!S646/1000</f>
        <v>924.66399999999999</v>
      </c>
      <c r="T646" s="31">
        <f>DETAIL!T646/1000</f>
        <v>924.66399999999999</v>
      </c>
      <c r="U646" s="31">
        <f>DETAIL!U646/1000</f>
        <v>924.66399999999999</v>
      </c>
      <c r="V646" s="31">
        <f>DETAIL!V646/1000</f>
        <v>924.66399999999999</v>
      </c>
      <c r="W646" s="31">
        <f>DETAIL!W646/1000</f>
        <v>975.053</v>
      </c>
      <c r="X646" s="31">
        <f>DETAIL!X646/1000</f>
        <v>975.05200000000002</v>
      </c>
      <c r="Y646" s="31">
        <f>DETAIL!Y646/1000</f>
        <v>907.03700000000003</v>
      </c>
      <c r="Z646" s="31">
        <f>DETAIL!Z646/1000</f>
        <v>912.00800000000004</v>
      </c>
      <c r="AA646" s="31">
        <f>DETAIL!AA646/1000</f>
        <v>117.268</v>
      </c>
      <c r="AB646" s="31">
        <f>DETAIL!AB646/1000</f>
        <v>862.47299999999996</v>
      </c>
      <c r="AC646" s="31">
        <f>DETAIL!AC646/1000</f>
        <v>380</v>
      </c>
      <c r="AD646" s="31">
        <f>DETAIL!AD646/1000</f>
        <v>0</v>
      </c>
      <c r="AE646" s="31">
        <f>DETAIL!AE646/1000</f>
        <v>331</v>
      </c>
      <c r="AF646" s="31">
        <f>DETAIL!AF646/1000</f>
        <v>0</v>
      </c>
      <c r="AG646" s="47">
        <f>DETAIL!AG646/1000</f>
        <v>0</v>
      </c>
      <c r="AH646" s="47">
        <f>DETAIL!AH646/1000</f>
        <v>0</v>
      </c>
      <c r="AI646" s="47">
        <f>DETAIL!AI646/1000</f>
        <v>0</v>
      </c>
      <c r="AJ646" s="47">
        <f>DETAIL!AJ646/1000</f>
        <v>0</v>
      </c>
      <c r="AK646" s="47">
        <f>DETAIL!AK646/1000</f>
        <v>0</v>
      </c>
      <c r="AL646" s="47">
        <f>DETAIL!AL646/1000</f>
        <v>0</v>
      </c>
      <c r="AM646" s="47">
        <f>DETAIL!AM646/1000</f>
        <v>0</v>
      </c>
      <c r="AN646" s="47">
        <f>DETAIL!AN646/1000</f>
        <v>0</v>
      </c>
      <c r="AO646" s="47">
        <f>DETAIL!AO646/1000</f>
        <v>0</v>
      </c>
      <c r="AP646" s="47">
        <f>DETAIL!AP646/1000</f>
        <v>0</v>
      </c>
      <c r="AQ646" s="47">
        <f>DETAIL!AQ646/1000</f>
        <v>0</v>
      </c>
      <c r="AR646" s="47">
        <f>DETAIL!AR646/1000</f>
        <v>0</v>
      </c>
      <c r="AS646" s="47">
        <f>DETAIL!AS646/1000</f>
        <v>227.637</v>
      </c>
      <c r="AT646" s="47">
        <f>DETAIL!AT646/1000</f>
        <v>455</v>
      </c>
    </row>
    <row r="647" spans="1:46" ht="13.35" customHeight="1">
      <c r="A647" s="26" t="s">
        <v>6</v>
      </c>
      <c r="B647" s="31">
        <f>DETAIL!B647/1000</f>
        <v>-35.219000000000001</v>
      </c>
      <c r="C647" s="31">
        <f>DETAIL!C647/1000</f>
        <v>-30.286999999999999</v>
      </c>
      <c r="D647" s="24">
        <f>DETAIL!D647/1000</f>
        <v>-0.91</v>
      </c>
      <c r="E647" s="24">
        <f>DETAIL!E647/1000</f>
        <v>-16.683</v>
      </c>
      <c r="F647" s="24">
        <f>DETAIL!F647/1000</f>
        <v>-1E-3</v>
      </c>
      <c r="G647" s="24">
        <f>DETAIL!G647/1000</f>
        <v>0</v>
      </c>
      <c r="H647" s="24">
        <f>DETAIL!H647/1000</f>
        <v>0</v>
      </c>
      <c r="I647" s="24">
        <f>DETAIL!I647/1000</f>
        <v>-1.046</v>
      </c>
      <c r="J647" s="24">
        <f>DETAIL!J647/1000</f>
        <v>-1.4590000000000001</v>
      </c>
      <c r="K647" s="24">
        <f>DETAIL!K647/1000</f>
        <v>0</v>
      </c>
      <c r="L647" s="24">
        <f>DETAIL!L647/1000</f>
        <v>-2E-3</v>
      </c>
      <c r="M647" s="24">
        <f>DETAIL!M647/1000</f>
        <v>-1.7529999999999999</v>
      </c>
      <c r="N647" s="24">
        <f>DETAIL!N647/1000</f>
        <v>7.3999999999999996E-2</v>
      </c>
      <c r="O647" s="24">
        <f>DETAIL!O647/1000</f>
        <v>-0.498</v>
      </c>
      <c r="P647" s="24">
        <f>DETAIL!P647/1000</f>
        <v>-3.254</v>
      </c>
      <c r="Q647" s="24">
        <f>DETAIL!Q647/1000</f>
        <v>-33.886000000000003</v>
      </c>
      <c r="R647" s="24">
        <f>DETAIL!R647/1000</f>
        <v>-13.696</v>
      </c>
      <c r="S647" s="24">
        <f>DETAIL!S647/1000</f>
        <v>-0.186</v>
      </c>
      <c r="T647" s="24">
        <f>DETAIL!T647/1000</f>
        <v>-0.83599999999999997</v>
      </c>
      <c r="U647" s="24">
        <f>DETAIL!U647/1000</f>
        <v>-1.6579999999999999</v>
      </c>
      <c r="V647" s="24">
        <f>DETAIL!V647/1000</f>
        <v>-0.314</v>
      </c>
      <c r="W647" s="24">
        <f>DETAIL!W647/1000</f>
        <v>-2.254</v>
      </c>
      <c r="X647" s="24">
        <f>DETAIL!X647/1000</f>
        <v>-4.7080000000000002</v>
      </c>
      <c r="Y647" s="24">
        <f>DETAIL!Y647/1000</f>
        <v>-2.7789999999999999</v>
      </c>
      <c r="Z647" s="24">
        <f>DETAIL!Z647/1000</f>
        <v>0</v>
      </c>
      <c r="AA647" s="24">
        <f>DETAIL!AA647/1000</f>
        <v>-0.86299999999999999</v>
      </c>
      <c r="AB647" s="24">
        <f>DETAIL!AB647/1000</f>
        <v>-17.704999999999998</v>
      </c>
      <c r="AC647" s="24">
        <f>DETAIL!AC647/1000</f>
        <v>-11.929</v>
      </c>
      <c r="AD647" s="24">
        <f>DETAIL!AD647/1000</f>
        <v>-0.72599999999999998</v>
      </c>
      <c r="AE647" s="24">
        <f>DETAIL!AE647/1000</f>
        <v>-3.7050000000000001</v>
      </c>
      <c r="AF647" s="24">
        <f>DETAIL!AF647/1000</f>
        <v>0.40500000000000003</v>
      </c>
      <c r="AG647" s="47">
        <f>DETAIL!AG647/1000</f>
        <v>-27.707999999999998</v>
      </c>
      <c r="AH647" s="47">
        <f>DETAIL!AH647/1000</f>
        <v>-590.53499999999997</v>
      </c>
      <c r="AI647" s="47">
        <f>DETAIL!AI647/1000</f>
        <v>-0.67200000000000004</v>
      </c>
      <c r="AJ647" s="47">
        <f>DETAIL!AJ647/1000</f>
        <v>-2.0529999999999999</v>
      </c>
      <c r="AK647" s="47">
        <f>DETAIL!AK647/1000</f>
        <v>-0.193</v>
      </c>
      <c r="AL647" s="47">
        <f>DETAIL!AL647/1000</f>
        <v>-1.61</v>
      </c>
      <c r="AM647" s="47">
        <f>DETAIL!AM647/1000</f>
        <v>-0.60599999999999998</v>
      </c>
      <c r="AN647" s="47">
        <f>DETAIL!AN647/1000</f>
        <v>-1.4630000000000001</v>
      </c>
      <c r="AO647" s="47">
        <f>DETAIL!AO647/1000</f>
        <v>-0.66300000000000003</v>
      </c>
      <c r="AP647" s="47">
        <f>DETAIL!AP647/1000</f>
        <v>-35.746000000000002</v>
      </c>
      <c r="AQ647" s="47">
        <f>DETAIL!AQ647/1000</f>
        <v>-10.07</v>
      </c>
      <c r="AR647" s="47">
        <f>DETAIL!AR647/1000</f>
        <v>-86.600999999999999</v>
      </c>
      <c r="AS647" s="47">
        <f>DETAIL!AS647/1000</f>
        <v>-45.722000000000001</v>
      </c>
      <c r="AT647" s="47">
        <f>DETAIL!AT647/1000</f>
        <v>-41.463000000000001</v>
      </c>
    </row>
    <row r="648" spans="1:46" ht="13.35" customHeight="1">
      <c r="A648" s="28" t="s">
        <v>8</v>
      </c>
      <c r="B648" s="31">
        <f>DETAIL!B648/1000</f>
        <v>189597.95428999999</v>
      </c>
      <c r="C648" s="31">
        <f>DETAIL!C648/1000</f>
        <v>156944.45393000002</v>
      </c>
      <c r="D648" s="31">
        <f>DETAIL!D648/1000</f>
        <v>152402.883</v>
      </c>
      <c r="E648" s="31">
        <f>DETAIL!E648/1000</f>
        <v>134231.73699999999</v>
      </c>
      <c r="F648" s="31">
        <f>DETAIL!F648/1000</f>
        <v>139888.33100000001</v>
      </c>
      <c r="G648" s="31">
        <f>DETAIL!G648/1000</f>
        <v>117916.726</v>
      </c>
      <c r="H648" s="31">
        <f>DETAIL!H648/1000</f>
        <v>112172.974</v>
      </c>
      <c r="I648" s="31">
        <f>DETAIL!I648/1000</f>
        <v>115659.234</v>
      </c>
      <c r="J648" s="31">
        <f>DETAIL!J648/1000</f>
        <v>108366.436</v>
      </c>
      <c r="K648" s="31">
        <f>DETAIL!K648/1000</f>
        <v>106404.05</v>
      </c>
      <c r="L648" s="31">
        <f>DETAIL!L648/1000</f>
        <v>96423.932000000001</v>
      </c>
      <c r="M648" s="31">
        <f>DETAIL!M648/1000</f>
        <v>103439.73</v>
      </c>
      <c r="N648" s="31">
        <f>DETAIL!N648/1000</f>
        <v>104095.33</v>
      </c>
      <c r="O648" s="31">
        <f>DETAIL!O648/1000</f>
        <v>103579.497</v>
      </c>
      <c r="P648" s="31">
        <f>DETAIL!P648/1000</f>
        <v>101724.15399999999</v>
      </c>
      <c r="Q648" s="31">
        <f>DETAIL!Q648/1000</f>
        <v>95960.667000000001</v>
      </c>
      <c r="R648" s="31">
        <f>DETAIL!R648/1000</f>
        <v>89325.418000000005</v>
      </c>
      <c r="S648" s="31">
        <f>DETAIL!S648/1000</f>
        <v>85501.725999999995</v>
      </c>
      <c r="T648" s="31">
        <f>DETAIL!T648/1000</f>
        <v>80221.176000000007</v>
      </c>
      <c r="U648" s="31">
        <f>DETAIL!U648/1000</f>
        <v>78345.403000000006</v>
      </c>
      <c r="V648" s="31">
        <f>DETAIL!V648/1000</f>
        <v>77953.009999999995</v>
      </c>
      <c r="W648" s="31">
        <f>DETAIL!W648/1000</f>
        <v>77997.267000000007</v>
      </c>
      <c r="X648" s="31">
        <f>DETAIL!X648/1000</f>
        <v>82147.070000000007</v>
      </c>
      <c r="Y648" s="31">
        <f>DETAIL!Y648/1000</f>
        <v>77643.320000000007</v>
      </c>
      <c r="Z648" s="31">
        <f>DETAIL!Z648/1000</f>
        <v>72473.937000000005</v>
      </c>
      <c r="AA648" s="31">
        <f>DETAIL!AA648/1000</f>
        <v>70136.441999999995</v>
      </c>
      <c r="AB648" s="31">
        <f>DETAIL!AB648/1000</f>
        <v>68051.717000000004</v>
      </c>
      <c r="AC648" s="31">
        <f>DETAIL!AC648/1000</f>
        <v>65471.493999999999</v>
      </c>
      <c r="AD648" s="31">
        <f>DETAIL!AD648/1000</f>
        <v>63875.934999999998</v>
      </c>
      <c r="AE648" s="31">
        <f>DETAIL!AE648/1000</f>
        <v>61594.659</v>
      </c>
      <c r="AF648" s="31">
        <f>DETAIL!AF648/1000</f>
        <v>60637.616999999998</v>
      </c>
      <c r="AG648" s="31">
        <f>DETAIL!AG648/1000</f>
        <v>59702.603999999999</v>
      </c>
      <c r="AH648" s="31">
        <f>DETAIL!AH648/1000</f>
        <v>55490.455000000002</v>
      </c>
      <c r="AI648" s="31">
        <f>DETAIL!AI648/1000</f>
        <v>54422.665000000001</v>
      </c>
      <c r="AJ648" s="31">
        <f>DETAIL!AJ648/1000</f>
        <v>50108.413999999997</v>
      </c>
      <c r="AK648" s="31">
        <f>DETAIL!AK648/1000</f>
        <v>45312.692999999999</v>
      </c>
      <c r="AL648" s="31">
        <f>DETAIL!AL648/1000</f>
        <v>40610.593000000001</v>
      </c>
      <c r="AM648" s="31">
        <f>DETAIL!AM648/1000</f>
        <v>35595.368999999999</v>
      </c>
      <c r="AN648" s="31">
        <f>DETAIL!AN648/1000</f>
        <v>32272.911</v>
      </c>
      <c r="AO648" s="31">
        <f>DETAIL!AO648/1000</f>
        <v>28924.190999999999</v>
      </c>
      <c r="AP648" s="31">
        <f>DETAIL!AP648/1000</f>
        <v>25187.717000000001</v>
      </c>
      <c r="AQ648" s="31">
        <f>DETAIL!AQ648/1000</f>
        <v>22119.951000000001</v>
      </c>
      <c r="AR648" s="31">
        <f>DETAIL!AR648/1000</f>
        <v>19154.227999999999</v>
      </c>
      <c r="AS648" s="31">
        <f>DETAIL!AS648/1000</f>
        <v>16149.686</v>
      </c>
      <c r="AT648" s="31">
        <f>DETAIL!AT648/1000</f>
        <v>15122.191999999999</v>
      </c>
    </row>
    <row r="649" spans="1:46" ht="13.35" customHeight="1">
      <c r="B649"/>
      <c r="C649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41"/>
      <c r="AC649" s="41"/>
      <c r="AD649" s="23"/>
      <c r="AE649" s="23"/>
      <c r="AF649" s="23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</row>
    <row r="650" spans="1:46" s="3" customFormat="1" ht="13.35" customHeight="1">
      <c r="A650" s="3" t="s">
        <v>184</v>
      </c>
      <c r="B650"/>
      <c r="C650"/>
      <c r="AB650" s="8"/>
      <c r="AC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</row>
    <row r="651" spans="1:46" ht="13.35" customHeight="1">
      <c r="A651" s="28" t="s">
        <v>3</v>
      </c>
      <c r="B651" s="31">
        <f>DETAIL!B651/1000</f>
        <v>111250.76937000001</v>
      </c>
      <c r="C651" s="31">
        <f>DETAIL!C651/1000</f>
        <v>97455.513459999987</v>
      </c>
      <c r="D651" s="31">
        <f>DETAIL!D651/1000</f>
        <v>90500.498000000007</v>
      </c>
      <c r="E651" s="31">
        <f>DETAIL!E651/1000</f>
        <v>85758.884999999995</v>
      </c>
      <c r="F651" s="31">
        <f>DETAIL!F651/1000</f>
        <v>80958.243000000002</v>
      </c>
      <c r="G651" s="31">
        <f>DETAIL!G651/1000</f>
        <v>79560.824999999997</v>
      </c>
      <c r="H651" s="31">
        <f>DETAIL!H651/1000</f>
        <v>71767.468999999997</v>
      </c>
      <c r="I651" s="31">
        <f>DETAIL!I651/1000</f>
        <v>70264.987999999998</v>
      </c>
      <c r="J651" s="31">
        <f>DETAIL!J651/1000</f>
        <v>58404.805999999997</v>
      </c>
      <c r="K651" s="31">
        <f>DETAIL!K651/1000</f>
        <v>58006.334999999999</v>
      </c>
      <c r="L651" s="31">
        <f>DETAIL!L651/1000</f>
        <v>52750.917999999998</v>
      </c>
      <c r="M651" s="31">
        <f>DETAIL!M651/1000</f>
        <v>50090.226999999999</v>
      </c>
      <c r="N651" s="31">
        <f>DETAIL!N651/1000</f>
        <v>47781.46</v>
      </c>
      <c r="O651" s="31">
        <f>DETAIL!O651/1000</f>
        <v>48536.773000000001</v>
      </c>
      <c r="P651" s="31">
        <f>DETAIL!P651/1000</f>
        <v>49284.517</v>
      </c>
      <c r="Q651" s="31">
        <f>DETAIL!Q651/1000</f>
        <v>47293.752</v>
      </c>
      <c r="R651" s="31">
        <f>DETAIL!R651/1000</f>
        <v>47657.9</v>
      </c>
      <c r="S651" s="31">
        <f>DETAIL!S651/1000</f>
        <v>44504.606</v>
      </c>
      <c r="T651" s="31">
        <f>DETAIL!T651/1000</f>
        <v>42447.38</v>
      </c>
      <c r="U651" s="31">
        <f>DETAIL!U651/1000</f>
        <v>41211.345000000001</v>
      </c>
      <c r="V651" s="31">
        <f>DETAIL!V651/1000</f>
        <v>40390.834999999999</v>
      </c>
      <c r="W651" s="31">
        <f>DETAIL!W651/1000</f>
        <v>39569.105000000003</v>
      </c>
      <c r="X651" s="31">
        <f>DETAIL!X651/1000</f>
        <v>41771.103999999999</v>
      </c>
      <c r="Y651" s="31">
        <f>DETAIL!Y651/1000</f>
        <v>41648.165999999997</v>
      </c>
      <c r="Z651" s="31">
        <f>DETAIL!Z651/1000</f>
        <v>38026.410000000003</v>
      </c>
      <c r="AA651" s="31">
        <f>DETAIL!AA651/1000</f>
        <v>35712.555999999997</v>
      </c>
      <c r="AB651" s="31">
        <f>DETAIL!AB651/1000</f>
        <v>33723.142</v>
      </c>
      <c r="AC651" s="31">
        <f>DETAIL!AC651/1000</f>
        <v>32073.472000000002</v>
      </c>
      <c r="AD651" s="31">
        <f>DETAIL!AD651/1000</f>
        <v>31083.149000000001</v>
      </c>
      <c r="AE651" s="31">
        <f>DETAIL!AE651/1000</f>
        <v>31332.190999999999</v>
      </c>
      <c r="AF651" s="31">
        <f>DETAIL!AF651/1000</f>
        <v>30244.627</v>
      </c>
      <c r="AG651" s="31">
        <f>DETAIL!AG651/1000</f>
        <v>28671.387999999999</v>
      </c>
      <c r="AH651" s="31">
        <f>DETAIL!AH651/1000</f>
        <v>26924.616000000002</v>
      </c>
      <c r="AI651" s="47">
        <f>DETAIL!AI651/1000</f>
        <v>26128.844000000001</v>
      </c>
      <c r="AJ651" s="47">
        <f>DETAIL!AJ651/1000</f>
        <v>24006.848000000002</v>
      </c>
      <c r="AK651" s="47">
        <f>DETAIL!AK651/1000</f>
        <v>22176.718000000001</v>
      </c>
      <c r="AL651" s="47">
        <f>DETAIL!AL651/1000</f>
        <v>20212.096000000001</v>
      </c>
      <c r="AM651" s="47">
        <f>DETAIL!AM651/1000</f>
        <v>17967.440999999999</v>
      </c>
      <c r="AN651" s="47">
        <f>DETAIL!AN651/1000</f>
        <v>16005.4</v>
      </c>
      <c r="AO651" s="47">
        <f>DETAIL!AO651/1000</f>
        <v>14268.808999999999</v>
      </c>
      <c r="AP651" s="47">
        <f>DETAIL!AP651/1000</f>
        <v>11825.781999999999</v>
      </c>
      <c r="AQ651" s="47">
        <f>DETAIL!AQ651/1000</f>
        <v>9909.0149999999994</v>
      </c>
      <c r="AR651" s="47">
        <f>DETAIL!AR651/1000</f>
        <v>8738.8169999999991</v>
      </c>
      <c r="AS651" s="47">
        <f>DETAIL!AS651/1000</f>
        <v>7320.15</v>
      </c>
      <c r="AT651" s="47">
        <f>DETAIL!AT651/1000</f>
        <v>6823.32</v>
      </c>
    </row>
    <row r="652" spans="1:46" ht="13.35" customHeight="1">
      <c r="A652" s="28" t="s">
        <v>4</v>
      </c>
      <c r="B652" s="31">
        <f>DETAIL!B652/1000</f>
        <v>11943.441869999999</v>
      </c>
      <c r="C652" s="31">
        <f>DETAIL!C652/1000</f>
        <v>9173.2925399999986</v>
      </c>
      <c r="D652" s="31">
        <f>DETAIL!D652/1000</f>
        <v>7209.1660000000002</v>
      </c>
      <c r="E652" s="31">
        <f>DETAIL!E652/1000</f>
        <v>6264.4269999999997</v>
      </c>
      <c r="F652" s="31">
        <f>DETAIL!F652/1000</f>
        <v>5283.3850000000002</v>
      </c>
      <c r="G652" s="31">
        <f>DETAIL!G652/1000</f>
        <v>3882.5239999999999</v>
      </c>
      <c r="H652" s="31">
        <f>DETAIL!H652/1000</f>
        <v>3769.895</v>
      </c>
      <c r="I652" s="31">
        <f>DETAIL!I652/1000</f>
        <v>3374.0940000000001</v>
      </c>
      <c r="J652" s="31">
        <f>DETAIL!J652/1000</f>
        <v>3170.0770000000002</v>
      </c>
      <c r="K652" s="31">
        <f>DETAIL!K652/1000</f>
        <v>2982.48</v>
      </c>
      <c r="L652" s="31">
        <f>DETAIL!L652/1000</f>
        <v>2924.2350000000001</v>
      </c>
      <c r="M652" s="31">
        <f>DETAIL!M652/1000</f>
        <v>2783.2170000000001</v>
      </c>
      <c r="N652" s="31">
        <f>DETAIL!N652/1000</f>
        <v>2385.6849999999999</v>
      </c>
      <c r="O652" s="31">
        <f>DETAIL!O652/1000</f>
        <v>2530.944</v>
      </c>
      <c r="P652" s="31">
        <f>DETAIL!P652/1000</f>
        <v>2723.5880000000002</v>
      </c>
      <c r="Q652" s="31">
        <f>DETAIL!Q652/1000</f>
        <v>3169.4659999999999</v>
      </c>
      <c r="R652" s="31">
        <f>DETAIL!R652/1000</f>
        <v>3104.1750000000002</v>
      </c>
      <c r="S652" s="31">
        <f>DETAIL!S652/1000</f>
        <v>3194.5920000000001</v>
      </c>
      <c r="T652" s="31">
        <f>DETAIL!T652/1000</f>
        <v>3356.6689999999999</v>
      </c>
      <c r="U652" s="31">
        <f>DETAIL!U652/1000</f>
        <v>3008.0889999999999</v>
      </c>
      <c r="V652" s="31">
        <f>DETAIL!V652/1000</f>
        <v>3019.1750000000002</v>
      </c>
      <c r="W652" s="31">
        <f>DETAIL!W652/1000</f>
        <v>3160.6590000000001</v>
      </c>
      <c r="X652" s="31">
        <f>DETAIL!X652/1000</f>
        <v>3583.4009999999998</v>
      </c>
      <c r="Y652" s="31">
        <f>DETAIL!Y652/1000</f>
        <v>2943.5659999999998</v>
      </c>
      <c r="Z652" s="31">
        <f>DETAIL!Z652/1000</f>
        <v>2870.7730000000001</v>
      </c>
      <c r="AA652" s="31">
        <f>DETAIL!AA652/1000</f>
        <v>3494.6559999999999</v>
      </c>
      <c r="AB652" s="31">
        <f>DETAIL!AB652/1000</f>
        <v>3978.0569999999998</v>
      </c>
      <c r="AC652" s="31">
        <f>DETAIL!AC652/1000</f>
        <v>2932.35</v>
      </c>
      <c r="AD652" s="31">
        <f>DETAIL!AD652/1000</f>
        <v>3069.201</v>
      </c>
      <c r="AE652" s="31">
        <f>DETAIL!AE652/1000</f>
        <v>2769.0740000000001</v>
      </c>
      <c r="AF652" s="31">
        <f>DETAIL!AF652/1000</f>
        <v>2995.404</v>
      </c>
      <c r="AG652" s="47">
        <f>DETAIL!AG652/1000</f>
        <v>2531.625</v>
      </c>
      <c r="AH652" s="47">
        <f>DETAIL!AH652/1000</f>
        <v>3552.6950000000002</v>
      </c>
      <c r="AI652" s="47">
        <f>DETAIL!AI652/1000</f>
        <v>3722.8470000000002</v>
      </c>
      <c r="AJ652" s="47">
        <f>DETAIL!AJ652/1000</f>
        <v>3822.8910000000001</v>
      </c>
      <c r="AK652" s="47">
        <f>DETAIL!AK652/1000</f>
        <v>3316.1819999999998</v>
      </c>
      <c r="AL652" s="47">
        <f>DETAIL!AL652/1000</f>
        <v>3113.6379999999999</v>
      </c>
      <c r="AM652" s="47">
        <f>DETAIL!AM652/1000</f>
        <v>2572.0630000000001</v>
      </c>
      <c r="AN652" s="47">
        <f>DETAIL!AN652/1000</f>
        <v>2756.886</v>
      </c>
      <c r="AO652" s="47">
        <f>DETAIL!AO652/1000</f>
        <v>2374.4690000000001</v>
      </c>
      <c r="AP652" s="47">
        <f>DETAIL!AP652/1000</f>
        <v>2246.5039999999999</v>
      </c>
      <c r="AQ652" s="47">
        <f>DETAIL!AQ652/1000</f>
        <v>2075.3609999999999</v>
      </c>
      <c r="AR652" s="47">
        <f>DETAIL!AR652/1000</f>
        <v>1677.634</v>
      </c>
      <c r="AS652" s="47">
        <f>DETAIL!AS652/1000</f>
        <v>1571.7629999999999</v>
      </c>
      <c r="AT652" s="47">
        <f>DETAIL!AT652/1000</f>
        <v>1526.498</v>
      </c>
    </row>
    <row r="653" spans="1:46" ht="13.35" customHeight="1">
      <c r="A653" s="28" t="s">
        <v>5</v>
      </c>
      <c r="B653" s="31">
        <f>DETAIL!B653/1000</f>
        <v>476.928</v>
      </c>
      <c r="C653" s="31">
        <f>DETAIL!C653/1000</f>
        <v>476.928</v>
      </c>
      <c r="D653" s="31">
        <f>DETAIL!D653/1000</f>
        <v>476.928</v>
      </c>
      <c r="E653" s="31">
        <f>DETAIL!E653/1000</f>
        <v>476.928</v>
      </c>
      <c r="F653" s="31">
        <f>DETAIL!F653/1000</f>
        <v>1019.698</v>
      </c>
      <c r="G653" s="31">
        <f>DETAIL!G653/1000</f>
        <v>1019.71</v>
      </c>
      <c r="H653" s="31">
        <f>DETAIL!H653/1000</f>
        <v>1019.71</v>
      </c>
      <c r="I653" s="31">
        <f>DETAIL!I653/1000</f>
        <v>953.91899999999998</v>
      </c>
      <c r="J653" s="31">
        <f>DETAIL!J653/1000</f>
        <v>953.91899999999998</v>
      </c>
      <c r="K653" s="31">
        <f>DETAIL!K653/1000</f>
        <v>963.27499999999998</v>
      </c>
      <c r="L653" s="31">
        <f>DETAIL!L653/1000</f>
        <v>953.91899999999998</v>
      </c>
      <c r="M653" s="31">
        <f>DETAIL!M653/1000</f>
        <v>953.91899999999998</v>
      </c>
      <c r="N653" s="31">
        <f>DETAIL!N653/1000</f>
        <v>953.91899999999998</v>
      </c>
      <c r="O653" s="31">
        <f>DETAIL!O653/1000</f>
        <v>953.91899999999998</v>
      </c>
      <c r="P653" s="31">
        <f>DETAIL!P653/1000</f>
        <v>744.37099999999998</v>
      </c>
      <c r="Q653" s="31">
        <f>DETAIL!Q653/1000</f>
        <v>744.37099999999998</v>
      </c>
      <c r="R653" s="31">
        <f>DETAIL!R653/1000</f>
        <v>706.97</v>
      </c>
      <c r="S653" s="31">
        <f>DETAIL!S653/1000</f>
        <v>706.97</v>
      </c>
      <c r="T653" s="31">
        <f>DETAIL!T653/1000</f>
        <v>706.97</v>
      </c>
      <c r="U653" s="31">
        <f>DETAIL!U653/1000</f>
        <v>646.85</v>
      </c>
      <c r="V653" s="31">
        <f>DETAIL!V653/1000</f>
        <v>646.85</v>
      </c>
      <c r="W653" s="31">
        <f>DETAIL!W653/1000</f>
        <v>646.84900000000005</v>
      </c>
      <c r="X653" s="31">
        <f>DETAIL!X653/1000</f>
        <v>627.553</v>
      </c>
      <c r="Y653" s="31">
        <f>DETAIL!Y653/1000</f>
        <v>627.79499999999996</v>
      </c>
      <c r="Z653" s="31">
        <f>DETAIL!Z653/1000</f>
        <v>587.75</v>
      </c>
      <c r="AA653" s="31">
        <f>DETAIL!AA653/1000</f>
        <v>301.75</v>
      </c>
      <c r="AB653" s="31">
        <f>DETAIL!AB653/1000</f>
        <v>297.78399999999999</v>
      </c>
      <c r="AC653" s="31">
        <f>DETAIL!AC653/1000</f>
        <v>183</v>
      </c>
      <c r="AD653" s="31">
        <f>DETAIL!AD653/1000</f>
        <v>0</v>
      </c>
      <c r="AE653" s="31">
        <f>DETAIL!AE653/1000</f>
        <v>0</v>
      </c>
      <c r="AF653" s="31">
        <f>DETAIL!AF653/1000</f>
        <v>47.707000000000001</v>
      </c>
      <c r="AG653" s="47">
        <f>DETAIL!AG653/1000</f>
        <v>0</v>
      </c>
      <c r="AH653" s="47">
        <f>DETAIL!AH653/1000</f>
        <v>0</v>
      </c>
      <c r="AI653" s="47">
        <f>DETAIL!AI653/1000</f>
        <v>0</v>
      </c>
      <c r="AJ653" s="47">
        <f>DETAIL!AJ653/1000</f>
        <v>0</v>
      </c>
      <c r="AK653" s="47">
        <f>DETAIL!AK653/1000</f>
        <v>0</v>
      </c>
      <c r="AL653" s="47">
        <f>DETAIL!AL653/1000</f>
        <v>0</v>
      </c>
      <c r="AM653" s="47">
        <f>DETAIL!AM653/1000</f>
        <v>0</v>
      </c>
      <c r="AN653" s="47">
        <f>DETAIL!AN653/1000</f>
        <v>0</v>
      </c>
      <c r="AO653" s="47">
        <f>DETAIL!AO653/1000</f>
        <v>0</v>
      </c>
      <c r="AP653" s="47">
        <f>DETAIL!AP653/1000</f>
        <v>0</v>
      </c>
      <c r="AQ653" s="47">
        <f>DETAIL!AQ653/1000</f>
        <v>0</v>
      </c>
      <c r="AR653" s="47">
        <f>DETAIL!AR653/1000</f>
        <v>0</v>
      </c>
      <c r="AS653" s="47">
        <f>DETAIL!AS653/1000</f>
        <v>67.78</v>
      </c>
      <c r="AT653" s="47">
        <f>DETAIL!AT653/1000</f>
        <v>89</v>
      </c>
    </row>
    <row r="654" spans="1:46" ht="13.35" customHeight="1">
      <c r="A654" s="26" t="s">
        <v>6</v>
      </c>
      <c r="B654" s="31">
        <f>DETAIL!B654/1000</f>
        <v>-10.401759999999999</v>
      </c>
      <c r="C654" s="31">
        <f>DETAIL!C654/1000</f>
        <v>-0.20399999999999999</v>
      </c>
      <c r="D654" s="24">
        <f>DETAIL!D654/1000</f>
        <v>-12.976000000000001</v>
      </c>
      <c r="E654" s="24">
        <f>DETAIL!E654/1000</f>
        <v>-82.132999999999996</v>
      </c>
      <c r="F654" s="24">
        <f>DETAIL!F654/1000</f>
        <v>-0.28899999999999998</v>
      </c>
      <c r="G654" s="24">
        <f>DETAIL!G654/1000</f>
        <v>-3.5550000000000002</v>
      </c>
      <c r="H654" s="24">
        <f>DETAIL!H654/1000</f>
        <v>-1.659</v>
      </c>
      <c r="I654" s="24">
        <f>DETAIL!I654/1000</f>
        <v>-6.2619999999999996</v>
      </c>
      <c r="J654" s="24">
        <f>DETAIL!J654/1000</f>
        <v>-15.95</v>
      </c>
      <c r="K654" s="24">
        <f>DETAIL!K654/1000</f>
        <v>0</v>
      </c>
      <c r="L654" s="24">
        <f>DETAIL!L654/1000</f>
        <v>-19.164999999999999</v>
      </c>
      <c r="M654" s="24">
        <f>DETAIL!M654/1000</f>
        <v>-0.78300000000000003</v>
      </c>
      <c r="N654" s="24">
        <f>DETAIL!N654/1000</f>
        <v>-2</v>
      </c>
      <c r="O654" s="24">
        <f>DETAIL!O654/1000</f>
        <v>-0.54600000000000004</v>
      </c>
      <c r="P654" s="24">
        <f>DETAIL!P654/1000</f>
        <v>0</v>
      </c>
      <c r="Q654" s="24">
        <f>DETAIL!Q654/1000</f>
        <v>-732.87900000000002</v>
      </c>
      <c r="R654" s="24">
        <f>DETAIL!R654/1000</f>
        <v>-7.55</v>
      </c>
      <c r="S654" s="24">
        <f>DETAIL!S654/1000</f>
        <v>-0.28799999999999998</v>
      </c>
      <c r="T654" s="24">
        <f>DETAIL!T654/1000</f>
        <v>-1.3160000000000001</v>
      </c>
      <c r="U654" s="24">
        <f>DETAIL!U654/1000</f>
        <v>0</v>
      </c>
      <c r="V654" s="24">
        <f>DETAIL!V654/1000</f>
        <v>-2.9119999999999999</v>
      </c>
      <c r="W654" s="24">
        <f>DETAIL!W654/1000</f>
        <v>-2.226</v>
      </c>
      <c r="X654" s="24">
        <f>DETAIL!X654/1000</f>
        <v>-4.3849999999999998</v>
      </c>
      <c r="Y654" s="24">
        <f>DETAIL!Y654/1000</f>
        <v>0.53100000000000003</v>
      </c>
      <c r="Z654" s="24">
        <f>DETAIL!Z654/1000</f>
        <v>0</v>
      </c>
      <c r="AA654" s="24">
        <f>DETAIL!AA654/1000</f>
        <v>-0.35799999999999998</v>
      </c>
      <c r="AB654" s="24">
        <f>DETAIL!AB654/1000</f>
        <v>-1.095</v>
      </c>
      <c r="AC654" s="24">
        <f>DETAIL!AC654/1000</f>
        <v>0</v>
      </c>
      <c r="AD654" s="24">
        <f>DETAIL!AD654/1000</f>
        <v>-3.5999999999999997E-2</v>
      </c>
      <c r="AE654" s="24">
        <f>DETAIL!AE654/1000</f>
        <v>-0.32400000000000001</v>
      </c>
      <c r="AF654" s="24">
        <f>DETAIL!AF654/1000</f>
        <v>-4.2999999999999997E-2</v>
      </c>
      <c r="AG654" s="47">
        <f>DETAIL!AG654/1000</f>
        <v>-3</v>
      </c>
      <c r="AH654" s="47">
        <f>DETAIL!AH654/1000</f>
        <v>-6.6970000000000001</v>
      </c>
      <c r="AI654" s="47">
        <f>DETAIL!AI654/1000</f>
        <v>-2.6339999999999999</v>
      </c>
      <c r="AJ654" s="47">
        <f>DETAIL!AJ654/1000</f>
        <v>-3.2189999999999999</v>
      </c>
      <c r="AK654" s="47">
        <f>DETAIL!AK654/1000</f>
        <v>-7.524</v>
      </c>
      <c r="AL654" s="47">
        <f>DETAIL!AL654/1000</f>
        <v>-0.623</v>
      </c>
      <c r="AM654" s="47">
        <f>DETAIL!AM654/1000</f>
        <v>0</v>
      </c>
      <c r="AN654" s="47">
        <f>DETAIL!AN654/1000</f>
        <v>-0.71199999999999997</v>
      </c>
      <c r="AO654" s="47">
        <f>DETAIL!AO654/1000</f>
        <v>-39.351999999999997</v>
      </c>
      <c r="AP654" s="47">
        <f>DETAIL!AP654/1000</f>
        <v>-0.497</v>
      </c>
      <c r="AQ654" s="47">
        <f>DETAIL!AQ654/1000</f>
        <v>-3.7650000000000001</v>
      </c>
      <c r="AR654" s="47">
        <f>DETAIL!AR654/1000</f>
        <v>-15.188000000000001</v>
      </c>
      <c r="AS654" s="47">
        <f>DETAIL!AS654/1000</f>
        <v>-7.7949999999999999</v>
      </c>
      <c r="AT654" s="47">
        <f>DETAIL!AT654/1000</f>
        <v>-184.577</v>
      </c>
    </row>
    <row r="655" spans="1:46" ht="13.35" customHeight="1">
      <c r="A655" s="28" t="s">
        <v>8</v>
      </c>
      <c r="B655" s="31">
        <f>DETAIL!B655/1000</f>
        <v>122706.88148000001</v>
      </c>
      <c r="C655" s="31">
        <f>DETAIL!C655/1000</f>
        <v>106151.674</v>
      </c>
      <c r="D655" s="31">
        <f>DETAIL!D655/1000</f>
        <v>97219.76</v>
      </c>
      <c r="E655" s="31">
        <f>DETAIL!E655/1000</f>
        <v>91464.251000000004</v>
      </c>
      <c r="F655" s="31">
        <f>DETAIL!F655/1000</f>
        <v>85221.641000000003</v>
      </c>
      <c r="G655" s="31">
        <f>DETAIL!G655/1000</f>
        <v>82420.084000000003</v>
      </c>
      <c r="H655" s="31">
        <f>DETAIL!H655/1000</f>
        <v>74515.994999999995</v>
      </c>
      <c r="I655" s="31">
        <f>DETAIL!I655/1000</f>
        <v>72678.900999999998</v>
      </c>
      <c r="J655" s="31">
        <f>DETAIL!J655/1000</f>
        <v>60605.014000000003</v>
      </c>
      <c r="K655" s="31">
        <f>DETAIL!K655/1000</f>
        <v>60025.54</v>
      </c>
      <c r="L655" s="31">
        <f>DETAIL!L655/1000</f>
        <v>54702.069000000003</v>
      </c>
      <c r="M655" s="31">
        <f>DETAIL!M655/1000</f>
        <v>51918.741999999998</v>
      </c>
      <c r="N655" s="31">
        <f>DETAIL!N655/1000</f>
        <v>49211.226000000002</v>
      </c>
      <c r="O655" s="31">
        <f>DETAIL!O655/1000</f>
        <v>50113.252</v>
      </c>
      <c r="P655" s="31">
        <f>DETAIL!P655/1000</f>
        <v>51263.733999999997</v>
      </c>
      <c r="Q655" s="31">
        <f>DETAIL!Q655/1000</f>
        <v>48985.968000000001</v>
      </c>
      <c r="R655" s="31">
        <f>DETAIL!R655/1000</f>
        <v>50047.555</v>
      </c>
      <c r="S655" s="31">
        <f>DETAIL!S655/1000</f>
        <v>46991.94</v>
      </c>
      <c r="T655" s="31">
        <f>DETAIL!T655/1000</f>
        <v>45095.762999999999</v>
      </c>
      <c r="U655" s="31">
        <f>DETAIL!U655/1000</f>
        <v>43572.584000000003</v>
      </c>
      <c r="V655" s="31">
        <f>DETAIL!V655/1000</f>
        <v>42760.248</v>
      </c>
      <c r="W655" s="31">
        <f>DETAIL!W655/1000</f>
        <v>42080.688999999998</v>
      </c>
      <c r="X655" s="31">
        <f>DETAIL!X655/1000</f>
        <v>44722.567000000003</v>
      </c>
      <c r="Y655" s="31">
        <f>DETAIL!Y655/1000</f>
        <v>43964.468000000001</v>
      </c>
      <c r="Z655" s="31">
        <f>DETAIL!Z655/1000</f>
        <v>40309.432999999997</v>
      </c>
      <c r="AA655" s="31">
        <f>DETAIL!AA655/1000</f>
        <v>38905.103999999999</v>
      </c>
      <c r="AB655" s="31">
        <f>DETAIL!AB655/1000</f>
        <v>37402.32</v>
      </c>
      <c r="AC655" s="31">
        <f>DETAIL!AC655/1000</f>
        <v>34822.822</v>
      </c>
      <c r="AD655" s="31">
        <f>DETAIL!AD655/1000</f>
        <v>34152.313999999998</v>
      </c>
      <c r="AE655" s="31">
        <f>DETAIL!AE655/1000</f>
        <v>34100.940999999999</v>
      </c>
      <c r="AF655" s="31">
        <f>DETAIL!AF655/1000</f>
        <v>33192.281000000003</v>
      </c>
      <c r="AG655" s="31">
        <f>DETAIL!AG655/1000</f>
        <v>31200.012999999999</v>
      </c>
      <c r="AH655" s="31">
        <f>DETAIL!AH655/1000</f>
        <v>30470.614000000001</v>
      </c>
      <c r="AI655" s="31">
        <f>DETAIL!AI655/1000</f>
        <v>29849.057000000001</v>
      </c>
      <c r="AJ655" s="31">
        <f>DETAIL!AJ655/1000</f>
        <v>27826.52</v>
      </c>
      <c r="AK655" s="31">
        <f>DETAIL!AK655/1000</f>
        <v>25485.376</v>
      </c>
      <c r="AL655" s="31">
        <f>DETAIL!AL655/1000</f>
        <v>23325.111000000001</v>
      </c>
      <c r="AM655" s="31">
        <f>DETAIL!AM655/1000</f>
        <v>20539.504000000001</v>
      </c>
      <c r="AN655" s="31">
        <f>DETAIL!AN655/1000</f>
        <v>18761.574000000001</v>
      </c>
      <c r="AO655" s="31">
        <f>DETAIL!AO655/1000</f>
        <v>16603.925999999999</v>
      </c>
      <c r="AP655" s="31">
        <f>DETAIL!AP655/1000</f>
        <v>14071.789000000001</v>
      </c>
      <c r="AQ655" s="31">
        <f>DETAIL!AQ655/1000</f>
        <v>11980.611000000001</v>
      </c>
      <c r="AR655" s="31">
        <f>DETAIL!AR655/1000</f>
        <v>10401.263000000001</v>
      </c>
      <c r="AS655" s="31">
        <f>DETAIL!AS655/1000</f>
        <v>8816.3379999999997</v>
      </c>
      <c r="AT655" s="31">
        <f>DETAIL!AT655/1000</f>
        <v>8076.241</v>
      </c>
    </row>
    <row r="656" spans="1:46" ht="13.35" customHeight="1">
      <c r="B656"/>
      <c r="C656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41"/>
      <c r="AC656" s="41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</row>
    <row r="657" spans="1:46" s="3" customFormat="1" ht="13.35" customHeight="1">
      <c r="A657" s="3" t="s">
        <v>185</v>
      </c>
      <c r="B657"/>
      <c r="C657"/>
      <c r="AB657" s="8"/>
      <c r="AC657" s="8"/>
    </row>
    <row r="658" spans="1:46" ht="13.35" customHeight="1">
      <c r="A658" s="28" t="s">
        <v>3</v>
      </c>
      <c r="B658" s="31">
        <f>DETAIL!B658/1000</f>
        <v>125586.45572</v>
      </c>
      <c r="C658" s="31">
        <f>DETAIL!C658/1000</f>
        <v>106479.12587</v>
      </c>
      <c r="D658" s="31">
        <f>DETAIL!D658/1000</f>
        <v>98560.877999999997</v>
      </c>
      <c r="E658" s="31">
        <f>DETAIL!E658/1000</f>
        <v>96973.205000000002</v>
      </c>
      <c r="F658" s="31">
        <f>DETAIL!F658/1000</f>
        <v>93217.138999999996</v>
      </c>
      <c r="G658" s="31">
        <f>DETAIL!G658/1000</f>
        <v>87960.044999999998</v>
      </c>
      <c r="H658" s="31">
        <f>DETAIL!H658/1000</f>
        <v>81323.709000000003</v>
      </c>
      <c r="I658" s="31">
        <f>DETAIL!I658/1000</f>
        <v>79961.175000000003</v>
      </c>
      <c r="J658" s="31">
        <f>DETAIL!J658/1000</f>
        <v>79182.680999999997</v>
      </c>
      <c r="K658" s="31">
        <f>DETAIL!K658/1000</f>
        <v>76400.941000000006</v>
      </c>
      <c r="L658" s="31">
        <f>DETAIL!L658/1000</f>
        <v>71541.585000000006</v>
      </c>
      <c r="M658" s="31">
        <f>DETAIL!M658/1000</f>
        <v>73277.25</v>
      </c>
      <c r="N658" s="31">
        <f>DETAIL!N658/1000</f>
        <v>71527.019</v>
      </c>
      <c r="O658" s="31">
        <f>DETAIL!O658/1000</f>
        <v>70129.453999999998</v>
      </c>
      <c r="P658" s="31">
        <f>DETAIL!P658/1000</f>
        <v>71692.297000000006</v>
      </c>
      <c r="Q658" s="31">
        <f>DETAIL!Q658/1000</f>
        <v>68387.085999999996</v>
      </c>
      <c r="R658" s="31">
        <f>DETAIL!R658/1000</f>
        <v>67784.523000000001</v>
      </c>
      <c r="S658" s="31">
        <f>DETAIL!S658/1000</f>
        <v>63722.841999999997</v>
      </c>
      <c r="T658" s="31">
        <f>DETAIL!T658/1000</f>
        <v>59719.92</v>
      </c>
      <c r="U658" s="31">
        <f>DETAIL!U658/1000</f>
        <v>57650.885999999999</v>
      </c>
      <c r="V658" s="31">
        <f>DETAIL!V658/1000</f>
        <v>56125.686999999998</v>
      </c>
      <c r="W658" s="31">
        <f>DETAIL!W658/1000</f>
        <v>58361.087</v>
      </c>
      <c r="X658" s="31">
        <f>DETAIL!X658/1000</f>
        <v>66694.448999999993</v>
      </c>
      <c r="Y658" s="31">
        <f>DETAIL!Y658/1000</f>
        <v>63165.637000000002</v>
      </c>
      <c r="Z658" s="31">
        <f>DETAIL!Z658/1000</f>
        <v>56821.506999999998</v>
      </c>
      <c r="AA658" s="31">
        <f>DETAIL!AA658/1000</f>
        <v>51364.127999999997</v>
      </c>
      <c r="AB658" s="31">
        <f>DETAIL!AB658/1000</f>
        <v>49464.837</v>
      </c>
      <c r="AC658" s="31">
        <f>DETAIL!AC658/1000</f>
        <v>50689.546000000002</v>
      </c>
      <c r="AD658" s="31">
        <f>DETAIL!AD658/1000</f>
        <v>46694.875999999997</v>
      </c>
      <c r="AE658" s="31">
        <f>DETAIL!AE658/1000</f>
        <v>46784.275000000001</v>
      </c>
      <c r="AF658" s="31">
        <f>DETAIL!AF658/1000</f>
        <v>44993.417000000001</v>
      </c>
      <c r="AG658" s="31">
        <f>DETAIL!AG658/1000</f>
        <v>43762.353000000003</v>
      </c>
      <c r="AH658" s="31">
        <f>DETAIL!AH658/1000</f>
        <v>40829.591999999997</v>
      </c>
      <c r="AI658" s="47">
        <f>DETAIL!AI658/1000</f>
        <v>36861.447999999997</v>
      </c>
      <c r="AJ658" s="47">
        <f>DETAIL!AJ658/1000</f>
        <v>35351.839</v>
      </c>
      <c r="AK658" s="47">
        <f>DETAIL!AK658/1000</f>
        <v>30293.414000000001</v>
      </c>
      <c r="AL658" s="47">
        <f>DETAIL!AL658/1000</f>
        <v>27709.508000000002</v>
      </c>
      <c r="AM658" s="47">
        <f>DETAIL!AM658/1000</f>
        <v>24655.241000000002</v>
      </c>
      <c r="AN658" s="47">
        <f>DETAIL!AN658/1000</f>
        <v>22326.042000000001</v>
      </c>
      <c r="AO658" s="47">
        <f>DETAIL!AO658/1000</f>
        <v>20590.123</v>
      </c>
      <c r="AP658" s="47">
        <f>DETAIL!AP658/1000</f>
        <v>17593.077000000001</v>
      </c>
      <c r="AQ658" s="47">
        <f>DETAIL!AQ658/1000</f>
        <v>15688.516</v>
      </c>
      <c r="AR658" s="47">
        <f>DETAIL!AR658/1000</f>
        <v>13829.821</v>
      </c>
      <c r="AS658" s="47">
        <f>DETAIL!AS658/1000</f>
        <v>11676.157999999999</v>
      </c>
      <c r="AT658" s="47">
        <f>DETAIL!AT658/1000</f>
        <v>11149.718999999999</v>
      </c>
    </row>
    <row r="659" spans="1:46" ht="13.35" customHeight="1">
      <c r="A659" s="28" t="s">
        <v>4</v>
      </c>
      <c r="B659" s="31">
        <f>DETAIL!B659/1000</f>
        <v>37437.459170000002</v>
      </c>
      <c r="C659" s="31">
        <f>DETAIL!C659/1000</f>
        <v>29048.360489999999</v>
      </c>
      <c r="D659" s="31">
        <f>DETAIL!D659/1000</f>
        <v>26115.8</v>
      </c>
      <c r="E659" s="31">
        <f>DETAIL!E659/1000</f>
        <v>24719.440999999999</v>
      </c>
      <c r="F659" s="31">
        <f>DETAIL!F659/1000</f>
        <v>23937.848000000002</v>
      </c>
      <c r="G659" s="31">
        <f>DETAIL!G659/1000</f>
        <v>22541.494999999999</v>
      </c>
      <c r="H659" s="31">
        <f>DETAIL!H659/1000</f>
        <v>17601.648000000001</v>
      </c>
      <c r="I659" s="31">
        <f>DETAIL!I659/1000</f>
        <v>18254.508999999998</v>
      </c>
      <c r="J659" s="31">
        <f>DETAIL!J659/1000</f>
        <v>17864.267</v>
      </c>
      <c r="K659" s="31">
        <f>DETAIL!K659/1000</f>
        <v>17664.294000000002</v>
      </c>
      <c r="L659" s="31">
        <f>DETAIL!L659/1000</f>
        <v>16302.13</v>
      </c>
      <c r="M659" s="31">
        <f>DETAIL!M659/1000</f>
        <v>15070.812</v>
      </c>
      <c r="N659" s="31">
        <f>DETAIL!N659/1000</f>
        <v>15814.346</v>
      </c>
      <c r="O659" s="31">
        <f>DETAIL!O659/1000</f>
        <v>14857.203</v>
      </c>
      <c r="P659" s="31">
        <f>DETAIL!P659/1000</f>
        <v>15613.550999999999</v>
      </c>
      <c r="Q659" s="31">
        <f>DETAIL!Q659/1000</f>
        <v>15894.444</v>
      </c>
      <c r="R659" s="31">
        <f>DETAIL!R659/1000</f>
        <v>15799.446</v>
      </c>
      <c r="S659" s="31">
        <f>DETAIL!S659/1000</f>
        <v>15562.703</v>
      </c>
      <c r="T659" s="31">
        <f>DETAIL!T659/1000</f>
        <v>16298.736000000001</v>
      </c>
      <c r="U659" s="31">
        <f>DETAIL!U659/1000</f>
        <v>15032.358</v>
      </c>
      <c r="V659" s="31">
        <f>DETAIL!V659/1000</f>
        <v>13868.352999999999</v>
      </c>
      <c r="W659" s="31">
        <f>DETAIL!W659/1000</f>
        <v>14243.162</v>
      </c>
      <c r="X659" s="31">
        <f>DETAIL!X659/1000</f>
        <v>13931.507</v>
      </c>
      <c r="Y659" s="31">
        <f>DETAIL!Y659/1000</f>
        <v>13824.463</v>
      </c>
      <c r="Z659" s="31">
        <f>DETAIL!Z659/1000</f>
        <v>14024.353999999999</v>
      </c>
      <c r="AA659" s="31">
        <f>DETAIL!AA659/1000</f>
        <v>12882.091</v>
      </c>
      <c r="AB659" s="31">
        <f>DETAIL!AB659/1000</f>
        <v>6221.3779999999997</v>
      </c>
      <c r="AC659" s="31">
        <f>DETAIL!AC659/1000</f>
        <v>5600.6779999999999</v>
      </c>
      <c r="AD659" s="31">
        <f>DETAIL!AD659/1000</f>
        <v>6015.9960000000001</v>
      </c>
      <c r="AE659" s="31">
        <f>DETAIL!AE659/1000</f>
        <v>6262.4610000000002</v>
      </c>
      <c r="AF659" s="31">
        <f>DETAIL!AF659/1000</f>
        <v>6392.8339999999998</v>
      </c>
      <c r="AG659" s="47">
        <f>DETAIL!AG659/1000</f>
        <v>5742.7809999999999</v>
      </c>
      <c r="AH659" s="47">
        <f>DETAIL!AH659/1000</f>
        <v>5400.08</v>
      </c>
      <c r="AI659" s="47">
        <f>DETAIL!AI659/1000</f>
        <v>5941.24</v>
      </c>
      <c r="AJ659" s="47">
        <f>DETAIL!AJ659/1000</f>
        <v>5733.5619999999999</v>
      </c>
      <c r="AK659" s="47">
        <f>DETAIL!AK659/1000</f>
        <v>6146.7049999999999</v>
      </c>
      <c r="AL659" s="47">
        <f>DETAIL!AL659/1000</f>
        <v>4597.9309999999996</v>
      </c>
      <c r="AM659" s="47">
        <f>DETAIL!AM659/1000</f>
        <v>3765.0239999999999</v>
      </c>
      <c r="AN659" s="47">
        <f>DETAIL!AN659/1000</f>
        <v>3817.8890000000001</v>
      </c>
      <c r="AO659" s="47">
        <f>DETAIL!AO659/1000</f>
        <v>3212.5169999999998</v>
      </c>
      <c r="AP659" s="47">
        <f>DETAIL!AP659/1000</f>
        <v>3031.799</v>
      </c>
      <c r="AQ659" s="47">
        <f>DETAIL!AQ659/1000</f>
        <v>2689.4560000000001</v>
      </c>
      <c r="AR659" s="47">
        <f>DETAIL!AR659/1000</f>
        <v>2482.5120000000002</v>
      </c>
      <c r="AS659" s="47">
        <f>DETAIL!AS659/1000</f>
        <v>2026.0060000000001</v>
      </c>
      <c r="AT659" s="47">
        <f>DETAIL!AT659/1000</f>
        <v>2033.7429999999999</v>
      </c>
    </row>
    <row r="660" spans="1:46" ht="13.35" customHeight="1">
      <c r="A660" s="28" t="s">
        <v>5</v>
      </c>
      <c r="B660" s="31">
        <f>DETAIL!B660/1000</f>
        <v>72.590039999999988</v>
      </c>
      <c r="C660" s="31">
        <f>DETAIL!C660/1000</f>
        <v>72.376820000000009</v>
      </c>
      <c r="D660" s="31">
        <f>DETAIL!D660/1000</f>
        <v>80.271000000000001</v>
      </c>
      <c r="E660" s="31">
        <f>DETAIL!E660/1000</f>
        <v>69.617000000000004</v>
      </c>
      <c r="F660" s="31">
        <f>DETAIL!F660/1000</f>
        <v>0</v>
      </c>
      <c r="G660" s="31">
        <f>DETAIL!G660/1000</f>
        <v>0</v>
      </c>
      <c r="H660" s="31">
        <f>DETAIL!H660/1000</f>
        <v>0</v>
      </c>
      <c r="I660" s="31">
        <f>DETAIL!I660/1000</f>
        <v>0</v>
      </c>
      <c r="J660" s="31">
        <f>DETAIL!J660/1000</f>
        <v>0</v>
      </c>
      <c r="K660" s="31">
        <f>DETAIL!K660/1000</f>
        <v>828.12800000000004</v>
      </c>
      <c r="L660" s="31">
        <f>DETAIL!L660/1000</f>
        <v>1001.023</v>
      </c>
      <c r="M660" s="31">
        <f>DETAIL!M660/1000</f>
        <v>1021.24</v>
      </c>
      <c r="N660" s="31">
        <f>DETAIL!N660/1000</f>
        <v>1021.24</v>
      </c>
      <c r="O660" s="31">
        <f>DETAIL!O660/1000</f>
        <v>928.4</v>
      </c>
      <c r="P660" s="31">
        <f>DETAIL!P660/1000</f>
        <v>928.4</v>
      </c>
      <c r="Q660" s="31">
        <f>DETAIL!Q660/1000</f>
        <v>928.4</v>
      </c>
      <c r="R660" s="31">
        <f>DETAIL!R660/1000</f>
        <v>884.4</v>
      </c>
      <c r="S660" s="31">
        <f>DETAIL!S660/1000</f>
        <v>1004.667</v>
      </c>
      <c r="T660" s="31">
        <f>DETAIL!T660/1000</f>
        <v>884.4</v>
      </c>
      <c r="U660" s="31">
        <f>DETAIL!U660/1000</f>
        <v>868.38499999999999</v>
      </c>
      <c r="V660" s="31">
        <f>DETAIL!V660/1000</f>
        <v>858.71799999999996</v>
      </c>
      <c r="W660" s="31">
        <f>DETAIL!W660/1000</f>
        <v>884.4</v>
      </c>
      <c r="X660" s="31">
        <f>DETAIL!X660/1000</f>
        <v>884.4</v>
      </c>
      <c r="Y660" s="31">
        <f>DETAIL!Y660/1000</f>
        <v>884</v>
      </c>
      <c r="Z660" s="31">
        <f>DETAIL!Z660/1000</f>
        <v>0</v>
      </c>
      <c r="AA660" s="31">
        <f>DETAIL!AA660/1000</f>
        <v>0</v>
      </c>
      <c r="AB660" s="31">
        <f>DETAIL!AB660/1000</f>
        <v>0</v>
      </c>
      <c r="AC660" s="31">
        <f>DETAIL!AC660/1000</f>
        <v>0</v>
      </c>
      <c r="AD660" s="31">
        <f>DETAIL!AD660/1000</f>
        <v>0</v>
      </c>
      <c r="AE660" s="31">
        <f>DETAIL!AE660/1000</f>
        <v>0</v>
      </c>
      <c r="AF660" s="31">
        <f>DETAIL!AF660/1000</f>
        <v>0</v>
      </c>
      <c r="AG660" s="47">
        <f>DETAIL!AG660/1000</f>
        <v>0</v>
      </c>
      <c r="AH660" s="47">
        <f>DETAIL!AH660/1000</f>
        <v>0</v>
      </c>
      <c r="AI660" s="47">
        <f>DETAIL!AI660/1000</f>
        <v>0</v>
      </c>
      <c r="AJ660" s="47">
        <f>DETAIL!AJ660/1000</f>
        <v>0</v>
      </c>
      <c r="AK660" s="47">
        <f>DETAIL!AK660/1000</f>
        <v>0</v>
      </c>
      <c r="AL660" s="47">
        <f>DETAIL!AL660/1000</f>
        <v>0</v>
      </c>
      <c r="AM660" s="47">
        <f>DETAIL!AM660/1000</f>
        <v>0</v>
      </c>
      <c r="AN660" s="47">
        <f>DETAIL!AN660/1000</f>
        <v>0</v>
      </c>
      <c r="AO660" s="47">
        <f>DETAIL!AO660/1000</f>
        <v>0</v>
      </c>
      <c r="AP660" s="47">
        <f>DETAIL!AP660/1000</f>
        <v>0</v>
      </c>
      <c r="AQ660" s="47">
        <f>DETAIL!AQ660/1000</f>
        <v>0</v>
      </c>
      <c r="AR660" s="47">
        <f>DETAIL!AR660/1000</f>
        <v>0</v>
      </c>
      <c r="AS660" s="47">
        <f>DETAIL!AS660/1000</f>
        <v>14.018000000000001</v>
      </c>
      <c r="AT660" s="47">
        <f>DETAIL!AT660/1000</f>
        <v>109</v>
      </c>
    </row>
    <row r="661" spans="1:46" ht="13.35" customHeight="1">
      <c r="A661" s="26" t="s">
        <v>6</v>
      </c>
      <c r="B661" s="31">
        <f>DETAIL!B661/1000</f>
        <v>-118.51814</v>
      </c>
      <c r="C661" s="31">
        <f>DETAIL!C661/1000</f>
        <v>-4.2249999999999996</v>
      </c>
      <c r="D661" s="24">
        <f>DETAIL!D661/1000</f>
        <v>-12.08</v>
      </c>
      <c r="E661" s="24">
        <f>DETAIL!E661/1000</f>
        <v>0</v>
      </c>
      <c r="F661" s="24">
        <f>DETAIL!F661/1000</f>
        <v>-64.406000000000006</v>
      </c>
      <c r="G661" s="24">
        <f>DETAIL!G661/1000</f>
        <v>-0.25</v>
      </c>
      <c r="H661" s="24">
        <f>DETAIL!H661/1000</f>
        <v>-5.7489999999999997</v>
      </c>
      <c r="I661" s="24">
        <f>DETAIL!I661/1000</f>
        <v>-0.32700000000000001</v>
      </c>
      <c r="J661" s="24">
        <f>DETAIL!J661/1000</f>
        <v>-10.593999999999999</v>
      </c>
      <c r="K661" s="24">
        <f>DETAIL!K661/1000</f>
        <v>-15.781000000000001</v>
      </c>
      <c r="L661" s="24">
        <f>DETAIL!L661/1000</f>
        <v>-1.665</v>
      </c>
      <c r="M661" s="24">
        <f>DETAIL!M661/1000</f>
        <v>-8.7810000000000006</v>
      </c>
      <c r="N661" s="24">
        <f>DETAIL!N661/1000</f>
        <v>-2.9380000000000002</v>
      </c>
      <c r="O661" s="24">
        <f>DETAIL!O661/1000</f>
        <v>-1.66</v>
      </c>
      <c r="P661" s="24">
        <f>DETAIL!P661/1000</f>
        <v>0</v>
      </c>
      <c r="Q661" s="24">
        <f>DETAIL!Q661/1000</f>
        <v>-16.378</v>
      </c>
      <c r="R661" s="24">
        <f>DETAIL!R661/1000</f>
        <v>-2.4540000000000002</v>
      </c>
      <c r="S661" s="24">
        <f>DETAIL!S661/1000</f>
        <v>-583.45899999999995</v>
      </c>
      <c r="T661" s="24">
        <f>DETAIL!T661/1000</f>
        <v>-8.2840000000000007</v>
      </c>
      <c r="U661" s="24">
        <f>DETAIL!U661/1000</f>
        <v>-8.77</v>
      </c>
      <c r="V661" s="24">
        <f>DETAIL!V661/1000</f>
        <v>-3.0790000000000002</v>
      </c>
      <c r="W661" s="24">
        <f>DETAIL!W661/1000</f>
        <v>-10.608000000000001</v>
      </c>
      <c r="X661" s="24">
        <f>DETAIL!X661/1000</f>
        <v>-0.78300000000000003</v>
      </c>
      <c r="Y661" s="24">
        <f>DETAIL!Y661/1000</f>
        <v>-0.46800000000000003</v>
      </c>
      <c r="Z661" s="24">
        <f>DETAIL!Z661/1000</f>
        <v>0</v>
      </c>
      <c r="AA661" s="24">
        <f>DETAIL!AA661/1000</f>
        <v>0</v>
      </c>
      <c r="AB661" s="24">
        <f>DETAIL!AB661/1000</f>
        <v>-0.82599999999999996</v>
      </c>
      <c r="AC661" s="24">
        <f>DETAIL!AC661/1000</f>
        <v>-0.23100000000000001</v>
      </c>
      <c r="AD661" s="24">
        <f>DETAIL!AD661/1000</f>
        <v>-0.67500000000000004</v>
      </c>
      <c r="AE661" s="24">
        <f>DETAIL!AE661/1000</f>
        <v>-3.5840000000000001</v>
      </c>
      <c r="AF661" s="24">
        <f>DETAIL!AF661/1000</f>
        <v>1.528</v>
      </c>
      <c r="AG661" s="47">
        <f>DETAIL!AG661/1000</f>
        <v>-3.7999999999999999E-2</v>
      </c>
      <c r="AH661" s="47">
        <f>DETAIL!AH661/1000</f>
        <v>-7.1999999999999995E-2</v>
      </c>
      <c r="AI661" s="47">
        <f>DETAIL!AI661/1000</f>
        <v>-4.9000000000000002E-2</v>
      </c>
      <c r="AJ661" s="47">
        <f>DETAIL!AJ661/1000</f>
        <v>-1.9870000000000001</v>
      </c>
      <c r="AK661" s="47">
        <f>DETAIL!AK661/1000</f>
        <v>0.193</v>
      </c>
      <c r="AL661" s="47">
        <f>DETAIL!AL661/1000</f>
        <v>-0.59499999999999997</v>
      </c>
      <c r="AM661" s="47">
        <f>DETAIL!AM661/1000</f>
        <v>-4.8630000000000004</v>
      </c>
      <c r="AN661" s="47">
        <f>DETAIL!AN661/1000</f>
        <v>-67</v>
      </c>
      <c r="AO661" s="47">
        <f>DETAIL!AO661/1000</f>
        <v>-2.625</v>
      </c>
      <c r="AP661" s="47">
        <f>DETAIL!AP661/1000</f>
        <v>-8.4329999999999998</v>
      </c>
      <c r="AQ661" s="47">
        <f>DETAIL!AQ661/1000</f>
        <v>-0.59599999999999997</v>
      </c>
      <c r="AR661" s="47">
        <f>DETAIL!AR661/1000</f>
        <v>-43.509</v>
      </c>
      <c r="AS661" s="47">
        <f>DETAIL!AS661/1000</f>
        <v>-28.477</v>
      </c>
      <c r="AT661" s="47">
        <f>DETAIL!AT661/1000</f>
        <v>-297.23899999999998</v>
      </c>
    </row>
    <row r="662" spans="1:46" ht="13.35" customHeight="1">
      <c r="A662" s="28" t="s">
        <v>8</v>
      </c>
      <c r="B662" s="31">
        <f>DETAIL!B662/1000</f>
        <v>162832.80671</v>
      </c>
      <c r="C662" s="31">
        <f>DETAIL!C662/1000</f>
        <v>135450.88454000003</v>
      </c>
      <c r="D662" s="31">
        <f>DETAIL!D662/1000</f>
        <v>124584.327</v>
      </c>
      <c r="E662" s="31">
        <f>DETAIL!E662/1000</f>
        <v>121623.02899999999</v>
      </c>
      <c r="F662" s="31">
        <f>DETAIL!F662/1000</f>
        <v>117090.58100000001</v>
      </c>
      <c r="G662" s="31">
        <f>DETAIL!G662/1000</f>
        <v>110501.29</v>
      </c>
      <c r="H662" s="31">
        <f>DETAIL!H662/1000</f>
        <v>98919.607999999993</v>
      </c>
      <c r="I662" s="31">
        <f>DETAIL!I662/1000</f>
        <v>98215.357000000004</v>
      </c>
      <c r="J662" s="31">
        <f>DETAIL!J662/1000</f>
        <v>97036.354000000007</v>
      </c>
      <c r="K662" s="31">
        <f>DETAIL!K662/1000</f>
        <v>93221.326000000001</v>
      </c>
      <c r="L662" s="31">
        <f>DETAIL!L662/1000</f>
        <v>86841.027000000002</v>
      </c>
      <c r="M662" s="31">
        <f>DETAIL!M662/1000</f>
        <v>87318.040999999997</v>
      </c>
      <c r="N662" s="31">
        <f>DETAIL!N662/1000</f>
        <v>86317.187000000005</v>
      </c>
      <c r="O662" s="31">
        <f>DETAIL!O662/1000</f>
        <v>84056.596999999994</v>
      </c>
      <c r="P662" s="31">
        <f>DETAIL!P662/1000</f>
        <v>86377.448000000004</v>
      </c>
      <c r="Q662" s="31">
        <f>DETAIL!Q662/1000</f>
        <v>83336.751999999993</v>
      </c>
      <c r="R662" s="31">
        <f>DETAIL!R662/1000</f>
        <v>82697.115000000005</v>
      </c>
      <c r="S662" s="31">
        <f>DETAIL!S662/1000</f>
        <v>77697.418999999994</v>
      </c>
      <c r="T662" s="31">
        <f>DETAIL!T662/1000</f>
        <v>75125.971999999994</v>
      </c>
      <c r="U662" s="31">
        <f>DETAIL!U662/1000</f>
        <v>71806.089000000007</v>
      </c>
      <c r="V662" s="31">
        <f>DETAIL!V662/1000</f>
        <v>69132.243000000002</v>
      </c>
      <c r="W662" s="31">
        <f>DETAIL!W662/1000</f>
        <v>71709.240999999995</v>
      </c>
      <c r="X662" s="31">
        <f>DETAIL!X662/1000</f>
        <v>79740.773000000001</v>
      </c>
      <c r="Y662" s="31">
        <f>DETAIL!Y662/1000</f>
        <v>76105.631999999998</v>
      </c>
      <c r="Z662" s="31">
        <f>DETAIL!Z662/1000</f>
        <v>70845.861000000004</v>
      </c>
      <c r="AA662" s="31">
        <f>DETAIL!AA662/1000</f>
        <v>64246.218999999997</v>
      </c>
      <c r="AB662" s="31">
        <f>DETAIL!AB662/1000</f>
        <v>55685.389000000003</v>
      </c>
      <c r="AC662" s="31">
        <f>DETAIL!AC662/1000</f>
        <v>56289.993000000002</v>
      </c>
      <c r="AD662" s="31">
        <f>DETAIL!AD662/1000</f>
        <v>52710.197</v>
      </c>
      <c r="AE662" s="31">
        <f>DETAIL!AE662/1000</f>
        <v>53043.152000000002</v>
      </c>
      <c r="AF662" s="31">
        <f>DETAIL!AF662/1000</f>
        <v>51387.779000000002</v>
      </c>
      <c r="AG662" s="31">
        <f>DETAIL!AG662/1000</f>
        <v>49505.095999999998</v>
      </c>
      <c r="AH662" s="31">
        <f>DETAIL!AH662/1000</f>
        <v>46229.599999999999</v>
      </c>
      <c r="AI662" s="31">
        <f>DETAIL!AI662/1000</f>
        <v>42802.639000000003</v>
      </c>
      <c r="AJ662" s="31">
        <f>DETAIL!AJ662/1000</f>
        <v>41083.413999999997</v>
      </c>
      <c r="AK662" s="31">
        <f>DETAIL!AK662/1000</f>
        <v>36440.311999999998</v>
      </c>
      <c r="AL662" s="31">
        <f>DETAIL!AL662/1000</f>
        <v>32306.844000000001</v>
      </c>
      <c r="AM662" s="31">
        <f>DETAIL!AM662/1000</f>
        <v>28415.401999999998</v>
      </c>
      <c r="AN662" s="31">
        <f>DETAIL!AN662/1000</f>
        <v>26076.931</v>
      </c>
      <c r="AO662" s="31">
        <f>DETAIL!AO662/1000</f>
        <v>23800.014999999999</v>
      </c>
      <c r="AP662" s="31">
        <f>DETAIL!AP662/1000</f>
        <v>20616.442999999999</v>
      </c>
      <c r="AQ662" s="31">
        <f>DETAIL!AQ662/1000</f>
        <v>18377.376</v>
      </c>
      <c r="AR662" s="31">
        <f>DETAIL!AR662/1000</f>
        <v>16268.824000000001</v>
      </c>
      <c r="AS662" s="31">
        <f>DETAIL!AS662/1000</f>
        <v>13659.669</v>
      </c>
      <c r="AT662" s="31">
        <f>DETAIL!AT662/1000</f>
        <v>12777.223</v>
      </c>
    </row>
    <row r="663" spans="1:46" ht="13.35" customHeight="1">
      <c r="B663"/>
      <c r="C66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41"/>
      <c r="AC663" s="41"/>
      <c r="AD663" s="23"/>
      <c r="AE663" s="23"/>
      <c r="AF663" s="23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</row>
    <row r="664" spans="1:46" s="3" customFormat="1" ht="13.35" customHeight="1">
      <c r="A664" s="3" t="s">
        <v>186</v>
      </c>
      <c r="B664"/>
      <c r="C664"/>
      <c r="AB664" s="8"/>
      <c r="AC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</row>
    <row r="665" spans="1:46" ht="13.35" customHeight="1">
      <c r="A665" s="28" t="s">
        <v>3</v>
      </c>
      <c r="B665" s="31">
        <f>DETAIL!B665/1000</f>
        <v>98340.546669999996</v>
      </c>
      <c r="C665" s="31">
        <f>DETAIL!C665/1000</f>
        <v>78413.222810000007</v>
      </c>
      <c r="D665" s="31">
        <f>DETAIL!D665/1000</f>
        <v>74462.125</v>
      </c>
      <c r="E665" s="31">
        <f>DETAIL!E665/1000</f>
        <v>66482.471999999994</v>
      </c>
      <c r="F665" s="31">
        <f>DETAIL!F665/1000</f>
        <v>63859.036999999997</v>
      </c>
      <c r="G665" s="31">
        <f>DETAIL!G665/1000</f>
        <v>61269.457999999999</v>
      </c>
      <c r="H665" s="31">
        <f>DETAIL!H665/1000</f>
        <v>56449.529000000002</v>
      </c>
      <c r="I665" s="31">
        <f>DETAIL!I665/1000</f>
        <v>56245.760000000002</v>
      </c>
      <c r="J665" s="31">
        <f>DETAIL!J665/1000</f>
        <v>52667.252</v>
      </c>
      <c r="K665" s="31">
        <f>DETAIL!K665/1000</f>
        <v>50632.555</v>
      </c>
      <c r="L665" s="31">
        <f>DETAIL!L665/1000</f>
        <v>46025.014999999999</v>
      </c>
      <c r="M665" s="31">
        <f>DETAIL!M665/1000</f>
        <v>44028.756999999998</v>
      </c>
      <c r="N665" s="31">
        <f>DETAIL!N665/1000</f>
        <v>43269.1</v>
      </c>
      <c r="O665" s="31">
        <f>DETAIL!O665/1000</f>
        <v>41667.684000000001</v>
      </c>
      <c r="P665" s="31">
        <f>DETAIL!P665/1000</f>
        <v>42528.222000000002</v>
      </c>
      <c r="Q665" s="31">
        <f>DETAIL!Q665/1000</f>
        <v>40174.563000000002</v>
      </c>
      <c r="R665" s="31">
        <f>DETAIL!R665/1000</f>
        <v>41009.519</v>
      </c>
      <c r="S665" s="31">
        <f>DETAIL!S665/1000</f>
        <v>38547.182000000001</v>
      </c>
      <c r="T665" s="31">
        <f>DETAIL!T665/1000</f>
        <v>36195.031000000003</v>
      </c>
      <c r="U665" s="31">
        <f>DETAIL!U665/1000</f>
        <v>33917.641000000003</v>
      </c>
      <c r="V665" s="31">
        <f>DETAIL!V665/1000</f>
        <v>32807.563000000002</v>
      </c>
      <c r="W665" s="31">
        <f>DETAIL!W665/1000</f>
        <v>33472.099000000002</v>
      </c>
      <c r="X665" s="31">
        <f>DETAIL!X665/1000</f>
        <v>34450.302000000003</v>
      </c>
      <c r="Y665" s="31">
        <f>DETAIL!Y665/1000</f>
        <v>35256.639999999999</v>
      </c>
      <c r="Z665" s="31">
        <f>DETAIL!Z665/1000</f>
        <v>31364.468000000001</v>
      </c>
      <c r="AA665" s="31">
        <f>DETAIL!AA665/1000</f>
        <v>29399.55</v>
      </c>
      <c r="AB665" s="31">
        <f>DETAIL!AB665/1000</f>
        <v>28163.311000000002</v>
      </c>
      <c r="AC665" s="31">
        <f>DETAIL!AC665/1000</f>
        <v>27639.543000000001</v>
      </c>
      <c r="AD665" s="31">
        <f>DETAIL!AD665/1000</f>
        <v>27351.642</v>
      </c>
      <c r="AE665" s="31">
        <f>DETAIL!AE665/1000</f>
        <v>26945.898000000001</v>
      </c>
      <c r="AF665" s="31">
        <f>DETAIL!AF665/1000</f>
        <v>25631.554</v>
      </c>
      <c r="AG665" s="31">
        <f>DETAIL!AG665/1000</f>
        <v>24285.559000000001</v>
      </c>
      <c r="AH665" s="31">
        <f>DETAIL!AH665/1000</f>
        <v>21651.442999999999</v>
      </c>
      <c r="AI665" s="47">
        <f>DETAIL!AI665/1000</f>
        <v>20515.195</v>
      </c>
      <c r="AJ665" s="47">
        <f>DETAIL!AJ665/1000</f>
        <v>18889.755000000001</v>
      </c>
      <c r="AK665" s="47">
        <f>DETAIL!AK665/1000</f>
        <v>17238.509999999998</v>
      </c>
      <c r="AL665" s="47">
        <f>DETAIL!AL665/1000</f>
        <v>15199.332</v>
      </c>
      <c r="AM665" s="47">
        <f>DETAIL!AM665/1000</f>
        <v>13567.01</v>
      </c>
      <c r="AN665" s="47">
        <f>DETAIL!AN665/1000</f>
        <v>12394.302</v>
      </c>
      <c r="AO665" s="47">
        <f>DETAIL!AO665/1000</f>
        <v>11277.364</v>
      </c>
      <c r="AP665" s="47">
        <f>DETAIL!AP665/1000</f>
        <v>9361.491</v>
      </c>
      <c r="AQ665" s="47">
        <f>DETAIL!AQ665/1000</f>
        <v>7812.1019999999999</v>
      </c>
      <c r="AR665" s="47">
        <f>DETAIL!AR665/1000</f>
        <v>6555.7740000000003</v>
      </c>
      <c r="AS665" s="47">
        <f>DETAIL!AS665/1000</f>
        <v>5181.5479999999998</v>
      </c>
      <c r="AT665" s="47">
        <f>DETAIL!AT665/1000</f>
        <v>4905.7380000000003</v>
      </c>
    </row>
    <row r="666" spans="1:46" ht="13.35" customHeight="1">
      <c r="A666" s="28" t="s">
        <v>4</v>
      </c>
      <c r="B666" s="31">
        <f>DETAIL!B666/1000</f>
        <v>14997.29207</v>
      </c>
      <c r="C666" s="31">
        <f>DETAIL!C666/1000</f>
        <v>10940.323699999999</v>
      </c>
      <c r="D666" s="31">
        <f>DETAIL!D666/1000</f>
        <v>9821.0849999999991</v>
      </c>
      <c r="E666" s="31">
        <f>DETAIL!E666/1000</f>
        <v>9022.5619999999999</v>
      </c>
      <c r="F666" s="31">
        <f>DETAIL!F666/1000</f>
        <v>9134.18</v>
      </c>
      <c r="G666" s="31">
        <f>DETAIL!G666/1000</f>
        <v>8749.3009999999995</v>
      </c>
      <c r="H666" s="31">
        <f>DETAIL!H666/1000</f>
        <v>5971.64</v>
      </c>
      <c r="I666" s="31">
        <f>DETAIL!I666/1000</f>
        <v>6574.6170000000002</v>
      </c>
      <c r="J666" s="31">
        <f>DETAIL!J666/1000</f>
        <v>6597.6210000000001</v>
      </c>
      <c r="K666" s="31">
        <f>DETAIL!K666/1000</f>
        <v>6320.4189999999999</v>
      </c>
      <c r="L666" s="31">
        <f>DETAIL!L666/1000</f>
        <v>7087.8770000000004</v>
      </c>
      <c r="M666" s="31">
        <f>DETAIL!M666/1000</f>
        <v>6468.6239999999998</v>
      </c>
      <c r="N666" s="31">
        <f>DETAIL!N666/1000</f>
        <v>6078.2749999999996</v>
      </c>
      <c r="O666" s="31">
        <f>DETAIL!O666/1000</f>
        <v>6368.0649999999996</v>
      </c>
      <c r="P666" s="31">
        <f>DETAIL!P666/1000</f>
        <v>6316.6949999999997</v>
      </c>
      <c r="Q666" s="31">
        <f>DETAIL!Q666/1000</f>
        <v>5589.4</v>
      </c>
      <c r="R666" s="31">
        <f>DETAIL!R666/1000</f>
        <v>6023.3410000000003</v>
      </c>
      <c r="S666" s="31">
        <f>DETAIL!S666/1000</f>
        <v>5804.1270000000004</v>
      </c>
      <c r="T666" s="31">
        <f>DETAIL!T666/1000</f>
        <v>5592.6819999999998</v>
      </c>
      <c r="U666" s="31">
        <f>DETAIL!U666/1000</f>
        <v>5381.0730000000003</v>
      </c>
      <c r="V666" s="31">
        <f>DETAIL!V666/1000</f>
        <v>5542.8680000000004</v>
      </c>
      <c r="W666" s="31">
        <f>DETAIL!W666/1000</f>
        <v>5284.1509999999998</v>
      </c>
      <c r="X666" s="31">
        <f>DETAIL!X666/1000</f>
        <v>4997.9690000000001</v>
      </c>
      <c r="Y666" s="31">
        <f>DETAIL!Y666/1000</f>
        <v>5440.5789999999997</v>
      </c>
      <c r="Z666" s="31">
        <f>DETAIL!Z666/1000</f>
        <v>5401.9070000000002</v>
      </c>
      <c r="AA666" s="31">
        <f>DETAIL!AA666/1000</f>
        <v>4744.973</v>
      </c>
      <c r="AB666" s="31">
        <f>DETAIL!AB666/1000</f>
        <v>4475.3860000000004</v>
      </c>
      <c r="AC666" s="31">
        <f>DETAIL!AC666/1000</f>
        <v>4348.0290000000005</v>
      </c>
      <c r="AD666" s="31">
        <f>DETAIL!AD666/1000</f>
        <v>4468.0820000000003</v>
      </c>
      <c r="AE666" s="31">
        <f>DETAIL!AE666/1000</f>
        <v>3920.145</v>
      </c>
      <c r="AF666" s="31">
        <f>DETAIL!AF666/1000</f>
        <v>4192.5290000000005</v>
      </c>
      <c r="AG666" s="47">
        <f>DETAIL!AG666/1000</f>
        <v>3820.1590000000001</v>
      </c>
      <c r="AH666" s="47">
        <f>DETAIL!AH666/1000</f>
        <v>3022.79</v>
      </c>
      <c r="AI666" s="47">
        <f>DETAIL!AI666/1000</f>
        <v>2803.2759999999998</v>
      </c>
      <c r="AJ666" s="47">
        <f>DETAIL!AJ666/1000</f>
        <v>2496.1439999999998</v>
      </c>
      <c r="AK666" s="47">
        <f>DETAIL!AK666/1000</f>
        <v>2756.9580000000001</v>
      </c>
      <c r="AL666" s="47">
        <f>DETAIL!AL666/1000</f>
        <v>2205.7660000000001</v>
      </c>
      <c r="AM666" s="47">
        <f>DETAIL!AM666/1000</f>
        <v>2422.9650000000001</v>
      </c>
      <c r="AN666" s="47">
        <f>DETAIL!AN666/1000</f>
        <v>2251.5810000000001</v>
      </c>
      <c r="AO666" s="47">
        <f>DETAIL!AO666/1000</f>
        <v>2467.922</v>
      </c>
      <c r="AP666" s="47">
        <f>DETAIL!AP666/1000</f>
        <v>1903.364</v>
      </c>
      <c r="AQ666" s="47">
        <f>DETAIL!AQ666/1000</f>
        <v>1618.57</v>
      </c>
      <c r="AR666" s="47">
        <f>DETAIL!AR666/1000</f>
        <v>1647.739</v>
      </c>
      <c r="AS666" s="47">
        <f>DETAIL!AS666/1000</f>
        <v>1298.6210000000001</v>
      </c>
      <c r="AT666" s="47">
        <f>DETAIL!AT666/1000</f>
        <v>1182.192</v>
      </c>
    </row>
    <row r="667" spans="1:46" ht="13.35" customHeight="1">
      <c r="A667" s="28" t="s">
        <v>5</v>
      </c>
      <c r="B667" s="31">
        <f>DETAIL!B667/1000</f>
        <v>221.476</v>
      </c>
      <c r="C667" s="31">
        <f>DETAIL!C667/1000</f>
        <v>221.476</v>
      </c>
      <c r="D667" s="31">
        <f>DETAIL!D667/1000</f>
        <v>176.476</v>
      </c>
      <c r="E667" s="31">
        <f>DETAIL!E667/1000</f>
        <v>176.476</v>
      </c>
      <c r="F667" s="31">
        <f>DETAIL!F667/1000</f>
        <v>171.65299999999999</v>
      </c>
      <c r="G667" s="31">
        <f>DETAIL!G667/1000</f>
        <v>176.476</v>
      </c>
      <c r="H667" s="31">
        <f>DETAIL!H667/1000</f>
        <v>83.022000000000006</v>
      </c>
      <c r="I667" s="31">
        <f>DETAIL!I667/1000</f>
        <v>176.476</v>
      </c>
      <c r="J667" s="31">
        <f>DETAIL!J667/1000</f>
        <v>176.476</v>
      </c>
      <c r="K667" s="31">
        <f>DETAIL!K667/1000</f>
        <v>183.57900000000001</v>
      </c>
      <c r="L667" s="31">
        <f>DETAIL!L667/1000</f>
        <v>176.15</v>
      </c>
      <c r="M667" s="31">
        <f>DETAIL!M667/1000</f>
        <v>0</v>
      </c>
      <c r="N667" s="31">
        <f>DETAIL!N667/1000</f>
        <v>0</v>
      </c>
      <c r="O667" s="31">
        <f>DETAIL!O667/1000</f>
        <v>0</v>
      </c>
      <c r="P667" s="31">
        <f>DETAIL!P667/1000</f>
        <v>0</v>
      </c>
      <c r="Q667" s="31">
        <f>DETAIL!Q667/1000</f>
        <v>0</v>
      </c>
      <c r="R667" s="31">
        <f>DETAIL!R667/1000</f>
        <v>0</v>
      </c>
      <c r="S667" s="31">
        <f>DETAIL!S667/1000</f>
        <v>0</v>
      </c>
      <c r="T667" s="31">
        <f>DETAIL!T667/1000</f>
        <v>0</v>
      </c>
      <c r="U667" s="31">
        <f>DETAIL!U667/1000</f>
        <v>0</v>
      </c>
      <c r="V667" s="31">
        <f>DETAIL!V667/1000</f>
        <v>2.9660000000000002</v>
      </c>
      <c r="W667" s="31">
        <f>DETAIL!W667/1000</f>
        <v>0</v>
      </c>
      <c r="X667" s="31">
        <f>DETAIL!X667/1000</f>
        <v>253</v>
      </c>
      <c r="Y667" s="31">
        <f>DETAIL!Y667/1000</f>
        <v>510.54</v>
      </c>
      <c r="Z667" s="31">
        <f>DETAIL!Z667/1000</f>
        <v>955.47900000000004</v>
      </c>
      <c r="AA667" s="31">
        <f>DETAIL!AA667/1000</f>
        <v>0</v>
      </c>
      <c r="AB667" s="31">
        <f>DETAIL!AB667/1000</f>
        <v>0</v>
      </c>
      <c r="AC667" s="31">
        <f>DETAIL!AC667/1000</f>
        <v>0</v>
      </c>
      <c r="AD667" s="31">
        <f>DETAIL!AD667/1000</f>
        <v>0</v>
      </c>
      <c r="AE667" s="31">
        <f>DETAIL!AE667/1000</f>
        <v>0</v>
      </c>
      <c r="AF667" s="31">
        <f>DETAIL!AF667/1000</f>
        <v>0</v>
      </c>
      <c r="AG667" s="47">
        <f>DETAIL!AG667/1000</f>
        <v>0</v>
      </c>
      <c r="AH667" s="47">
        <f>DETAIL!AH667/1000</f>
        <v>0</v>
      </c>
      <c r="AI667" s="47">
        <f>DETAIL!AI667/1000</f>
        <v>0</v>
      </c>
      <c r="AJ667" s="47">
        <f>DETAIL!AJ667/1000</f>
        <v>0</v>
      </c>
      <c r="AK667" s="47">
        <f>DETAIL!AK667/1000</f>
        <v>0</v>
      </c>
      <c r="AL667" s="47">
        <f>DETAIL!AL667/1000</f>
        <v>0</v>
      </c>
      <c r="AM667" s="47">
        <f>DETAIL!AM667/1000</f>
        <v>0</v>
      </c>
      <c r="AN667" s="47">
        <f>DETAIL!AN667/1000</f>
        <v>0</v>
      </c>
      <c r="AO667" s="47">
        <f>DETAIL!AO667/1000</f>
        <v>0</v>
      </c>
      <c r="AP667" s="47">
        <f>DETAIL!AP667/1000</f>
        <v>0</v>
      </c>
      <c r="AQ667" s="47">
        <f>DETAIL!AQ667/1000</f>
        <v>0</v>
      </c>
      <c r="AR667" s="47">
        <f>DETAIL!AR667/1000</f>
        <v>0</v>
      </c>
      <c r="AS667" s="47">
        <f>DETAIL!AS667/1000</f>
        <v>5.8159999999999998</v>
      </c>
      <c r="AT667" s="47">
        <f>DETAIL!AT667/1000</f>
        <v>68</v>
      </c>
    </row>
    <row r="668" spans="1:46" ht="13.35" customHeight="1">
      <c r="A668" s="26" t="s">
        <v>6</v>
      </c>
      <c r="B668" s="31">
        <f>DETAIL!B668/1000</f>
        <v>-1.0000199999999999</v>
      </c>
      <c r="C668" s="31">
        <f>DETAIL!C668/1000</f>
        <v>-0.36799999999999999</v>
      </c>
      <c r="D668" s="24">
        <f>DETAIL!D668/1000</f>
        <v>-61.311999999999998</v>
      </c>
      <c r="E668" s="24">
        <f>DETAIL!E668/1000</f>
        <v>-12.804</v>
      </c>
      <c r="F668" s="24">
        <f>DETAIL!F668/1000</f>
        <v>-9.1280000000000001</v>
      </c>
      <c r="G668" s="24">
        <f>DETAIL!G668/1000</f>
        <v>-94.441999999999993</v>
      </c>
      <c r="H668" s="24">
        <f>DETAIL!H668/1000</f>
        <v>-6.774</v>
      </c>
      <c r="I668" s="24">
        <f>DETAIL!I668/1000</f>
        <v>-13.08</v>
      </c>
      <c r="J668" s="24">
        <f>DETAIL!J668/1000</f>
        <v>-6.7290000000000001</v>
      </c>
      <c r="K668" s="24">
        <f>DETAIL!K668/1000</f>
        <v>0</v>
      </c>
      <c r="L668" s="24">
        <f>DETAIL!L668/1000</f>
        <v>-29.684000000000001</v>
      </c>
      <c r="M668" s="24">
        <f>DETAIL!M668/1000</f>
        <v>0</v>
      </c>
      <c r="N668" s="24">
        <f>DETAIL!N668/1000</f>
        <v>-27.577000000000002</v>
      </c>
      <c r="O668" s="24">
        <f>DETAIL!O668/1000</f>
        <v>-216.09200000000001</v>
      </c>
      <c r="P668" s="24">
        <f>DETAIL!P668/1000</f>
        <v>0</v>
      </c>
      <c r="Q668" s="24">
        <f>DETAIL!Q668/1000</f>
        <v>-431.47800000000001</v>
      </c>
      <c r="R668" s="24">
        <f>DETAIL!R668/1000</f>
        <v>-632.62699999999995</v>
      </c>
      <c r="S668" s="24">
        <f>DETAIL!S668/1000</f>
        <v>0</v>
      </c>
      <c r="T668" s="24">
        <f>DETAIL!T668/1000</f>
        <v>-7.4489999999999998</v>
      </c>
      <c r="U668" s="24">
        <f>DETAIL!U668/1000</f>
        <v>-0.35399999999999998</v>
      </c>
      <c r="V668" s="24">
        <f>DETAIL!V668/1000</f>
        <v>-3.7930000000000001</v>
      </c>
      <c r="W668" s="24">
        <f>DETAIL!W668/1000</f>
        <v>-37.622999999999998</v>
      </c>
      <c r="X668" s="24">
        <f>DETAIL!X668/1000</f>
        <v>-2.0529999999999999</v>
      </c>
      <c r="Y668" s="24">
        <f>DETAIL!Y668/1000</f>
        <v>0.41799999999999998</v>
      </c>
      <c r="Z668" s="24">
        <f>DETAIL!Z668/1000</f>
        <v>0</v>
      </c>
      <c r="AA668" s="24">
        <f>DETAIL!AA668/1000</f>
        <v>-0.71099999999999997</v>
      </c>
      <c r="AB668" s="24">
        <f>DETAIL!AB668/1000</f>
        <v>0</v>
      </c>
      <c r="AC668" s="24">
        <f>DETAIL!AC668/1000</f>
        <v>-1.5669999999999999</v>
      </c>
      <c r="AD668" s="24">
        <f>DETAIL!AD668/1000</f>
        <v>-3.0000000000000001E-3</v>
      </c>
      <c r="AE668" s="24">
        <f>DETAIL!AE668/1000</f>
        <v>-0.71599999999999997</v>
      </c>
      <c r="AF668" s="24">
        <f>DETAIL!AF668/1000</f>
        <v>-2.3439999999999999</v>
      </c>
      <c r="AG668" s="47">
        <f>DETAIL!AG668/1000</f>
        <v>-4.2389999999999999</v>
      </c>
      <c r="AH668" s="47">
        <f>DETAIL!AH668/1000</f>
        <v>-0.81499999999999995</v>
      </c>
      <c r="AI668" s="47">
        <f>DETAIL!AI668/1000</f>
        <v>-9.593</v>
      </c>
      <c r="AJ668" s="47">
        <f>DETAIL!AJ668/1000</f>
        <v>-21.303000000000001</v>
      </c>
      <c r="AK668" s="47">
        <f>DETAIL!AK668/1000</f>
        <v>-0.96099999999999997</v>
      </c>
      <c r="AL668" s="47">
        <f>DETAIL!AL668/1000</f>
        <v>0</v>
      </c>
      <c r="AM668" s="47">
        <f>DETAIL!AM668/1000</f>
        <v>-1.5640000000000001</v>
      </c>
      <c r="AN668" s="47">
        <f>DETAIL!AN668/1000</f>
        <v>-223.298</v>
      </c>
      <c r="AO668" s="47">
        <f>DETAIL!AO668/1000</f>
        <v>-8.7390000000000008</v>
      </c>
      <c r="AP668" s="47">
        <f>DETAIL!AP668/1000</f>
        <v>-2.4460000000000002</v>
      </c>
      <c r="AQ668" s="47">
        <f>DETAIL!AQ668/1000</f>
        <v>-17.131</v>
      </c>
      <c r="AR668" s="47">
        <f>DETAIL!AR668/1000</f>
        <v>-9.8390000000000004</v>
      </c>
      <c r="AS668" s="47">
        <f>DETAIL!AS668/1000</f>
        <v>-19.053000000000001</v>
      </c>
      <c r="AT668" s="47">
        <f>DETAIL!AT668/1000</f>
        <v>-137.40100000000001</v>
      </c>
    </row>
    <row r="669" spans="1:46" ht="13.35" customHeight="1">
      <c r="A669" s="28" t="s">
        <v>8</v>
      </c>
      <c r="B669" s="31">
        <f>DETAIL!B669/1000</f>
        <v>113115.36272000002</v>
      </c>
      <c r="C669" s="31">
        <f>DETAIL!C669/1000</f>
        <v>89131.702510000003</v>
      </c>
      <c r="D669" s="31">
        <f>DETAIL!D669/1000</f>
        <v>84045.422000000006</v>
      </c>
      <c r="E669" s="31">
        <f>DETAIL!E669/1000</f>
        <v>75315.754000000001</v>
      </c>
      <c r="F669" s="31">
        <f>DETAIL!F669/1000</f>
        <v>72812.436000000002</v>
      </c>
      <c r="G669" s="31">
        <f>DETAIL!G669/1000</f>
        <v>69747.841</v>
      </c>
      <c r="H669" s="31">
        <f>DETAIL!H669/1000</f>
        <v>62331.373</v>
      </c>
      <c r="I669" s="31">
        <f>DETAIL!I669/1000</f>
        <v>62630.821000000004</v>
      </c>
      <c r="J669" s="31">
        <f>DETAIL!J669/1000</f>
        <v>59081.667999999998</v>
      </c>
      <c r="K669" s="31">
        <f>DETAIL!K669/1000</f>
        <v>56769.394999999997</v>
      </c>
      <c r="L669" s="31">
        <f>DETAIL!L669/1000</f>
        <v>52907.057999999997</v>
      </c>
      <c r="M669" s="31">
        <f>DETAIL!M669/1000</f>
        <v>50497.381000000001</v>
      </c>
      <c r="N669" s="31">
        <f>DETAIL!N669/1000</f>
        <v>49319.798000000003</v>
      </c>
      <c r="O669" s="31">
        <f>DETAIL!O669/1000</f>
        <v>47819.656999999999</v>
      </c>
      <c r="P669" s="31">
        <f>DETAIL!P669/1000</f>
        <v>48844.917000000001</v>
      </c>
      <c r="Q669" s="31">
        <f>DETAIL!Q669/1000</f>
        <v>45332.485000000001</v>
      </c>
      <c r="R669" s="31">
        <f>DETAIL!R669/1000</f>
        <v>46400.233</v>
      </c>
      <c r="S669" s="31">
        <f>DETAIL!S669/1000</f>
        <v>44351.309000000001</v>
      </c>
      <c r="T669" s="31">
        <f>DETAIL!T669/1000</f>
        <v>41780.264000000003</v>
      </c>
      <c r="U669" s="31">
        <f>DETAIL!U669/1000</f>
        <v>39298.36</v>
      </c>
      <c r="V669" s="31">
        <f>DETAIL!V669/1000</f>
        <v>38343.671999999999</v>
      </c>
      <c r="W669" s="31">
        <f>DETAIL!W669/1000</f>
        <v>38718.627</v>
      </c>
      <c r="X669" s="31">
        <f>DETAIL!X669/1000</f>
        <v>39193.218000000001</v>
      </c>
      <c r="Y669" s="31">
        <f>DETAIL!Y669/1000</f>
        <v>40187.097000000002</v>
      </c>
      <c r="Z669" s="31">
        <f>DETAIL!Z669/1000</f>
        <v>35810.896000000001</v>
      </c>
      <c r="AA669" s="31">
        <f>DETAIL!AA669/1000</f>
        <v>34143.811999999998</v>
      </c>
      <c r="AB669" s="31">
        <f>DETAIL!AB669/1000</f>
        <v>32638.697</v>
      </c>
      <c r="AC669" s="31">
        <f>DETAIL!AC669/1000</f>
        <v>31986.005000000001</v>
      </c>
      <c r="AD669" s="31">
        <f>DETAIL!AD669/1000</f>
        <v>31819.721000000001</v>
      </c>
      <c r="AE669" s="31">
        <f>DETAIL!AE669/1000</f>
        <v>30865.327000000001</v>
      </c>
      <c r="AF669" s="31">
        <f>DETAIL!AF669/1000</f>
        <v>29821.739000000001</v>
      </c>
      <c r="AG669" s="31">
        <f>DETAIL!AG669/1000</f>
        <v>28101.478999999999</v>
      </c>
      <c r="AH669" s="31">
        <f>DETAIL!AH669/1000</f>
        <v>24673.418000000001</v>
      </c>
      <c r="AI669" s="31">
        <f>DETAIL!AI669/1000</f>
        <v>23308.878000000001</v>
      </c>
      <c r="AJ669" s="31">
        <f>DETAIL!AJ669/1000</f>
        <v>21364.596000000001</v>
      </c>
      <c r="AK669" s="31">
        <f>DETAIL!AK669/1000</f>
        <v>19994.507000000001</v>
      </c>
      <c r="AL669" s="31">
        <f>DETAIL!AL669/1000</f>
        <v>17405.098000000002</v>
      </c>
      <c r="AM669" s="31">
        <f>DETAIL!AM669/1000</f>
        <v>15988.411</v>
      </c>
      <c r="AN669" s="31">
        <f>DETAIL!AN669/1000</f>
        <v>14422.584999999999</v>
      </c>
      <c r="AO669" s="31">
        <f>DETAIL!AO669/1000</f>
        <v>13736.547</v>
      </c>
      <c r="AP669" s="31">
        <f>DETAIL!AP669/1000</f>
        <v>11262.409</v>
      </c>
      <c r="AQ669" s="31">
        <f>DETAIL!AQ669/1000</f>
        <v>9413.5409999999993</v>
      </c>
      <c r="AR669" s="31">
        <f>DETAIL!AR669/1000</f>
        <v>8193.6740000000009</v>
      </c>
      <c r="AS669" s="31">
        <f>DETAIL!AS669/1000</f>
        <v>6455.3</v>
      </c>
      <c r="AT669" s="31">
        <f>DETAIL!AT669/1000</f>
        <v>5882.5290000000005</v>
      </c>
    </row>
    <row r="670" spans="1:46" ht="13.35" customHeight="1">
      <c r="B670"/>
      <c r="C670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41"/>
      <c r="AC670" s="41"/>
      <c r="AD670" s="23"/>
      <c r="AE670" s="23"/>
      <c r="AF670" s="23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</row>
    <row r="671" spans="1:46" s="3" customFormat="1" ht="13.35" customHeight="1">
      <c r="A671" s="3" t="s">
        <v>187</v>
      </c>
      <c r="B671"/>
      <c r="C671"/>
      <c r="AB671" s="8"/>
      <c r="AC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</row>
    <row r="672" spans="1:46" ht="13.35" customHeight="1">
      <c r="A672" s="28" t="s">
        <v>3</v>
      </c>
      <c r="B672" s="31">
        <f>DETAIL!B672/1000</f>
        <v>24158.531800000001</v>
      </c>
      <c r="C672" s="31">
        <f>DETAIL!C672/1000</f>
        <v>19974.00302</v>
      </c>
      <c r="D672" s="31">
        <f>DETAIL!D672/1000</f>
        <v>19288.100999999999</v>
      </c>
      <c r="E672" s="31">
        <f>DETAIL!E672/1000</f>
        <v>17132.223000000002</v>
      </c>
      <c r="F672" s="31">
        <f>DETAIL!F672/1000</f>
        <v>15691.679</v>
      </c>
      <c r="G672" s="31">
        <f>DETAIL!G672/1000</f>
        <v>14426.337</v>
      </c>
      <c r="H672" s="31">
        <f>DETAIL!H672/1000</f>
        <v>12740.326999999999</v>
      </c>
      <c r="I672" s="31">
        <f>DETAIL!I672/1000</f>
        <v>11650.548000000001</v>
      </c>
      <c r="J672" s="31">
        <f>DETAIL!J672/1000</f>
        <v>8924.6560000000009</v>
      </c>
      <c r="K672" s="31">
        <f>DETAIL!K672/1000</f>
        <v>8676.991</v>
      </c>
      <c r="L672" s="31">
        <f>DETAIL!L672/1000</f>
        <v>7943.3909999999996</v>
      </c>
      <c r="M672" s="31">
        <f>DETAIL!M672/1000</f>
        <v>7749.29</v>
      </c>
      <c r="N672" s="31">
        <f>DETAIL!N672/1000</f>
        <v>7479.0249999999996</v>
      </c>
      <c r="O672" s="31">
        <f>DETAIL!O672/1000</f>
        <v>7712.3249999999998</v>
      </c>
      <c r="P672" s="31">
        <f>DETAIL!P672/1000</f>
        <v>7815.2929999999997</v>
      </c>
      <c r="Q672" s="31">
        <f>DETAIL!Q672/1000</f>
        <v>7307.9629999999997</v>
      </c>
      <c r="R672" s="31">
        <f>DETAIL!R672/1000</f>
        <v>7378.732</v>
      </c>
      <c r="S672" s="31">
        <f>DETAIL!S672/1000</f>
        <v>6576.6109999999999</v>
      </c>
      <c r="T672" s="31">
        <f>DETAIL!T672/1000</f>
        <v>5994.8370000000004</v>
      </c>
      <c r="U672" s="31">
        <f>DETAIL!U672/1000</f>
        <v>5876.4409999999998</v>
      </c>
      <c r="V672" s="31">
        <f>DETAIL!V672/1000</f>
        <v>5943.7969999999996</v>
      </c>
      <c r="W672" s="31">
        <f>DETAIL!W672/1000</f>
        <v>5636.9160000000002</v>
      </c>
      <c r="X672" s="31">
        <f>DETAIL!X672/1000</f>
        <v>6140.2690000000002</v>
      </c>
      <c r="Y672" s="31">
        <f>DETAIL!Y672/1000</f>
        <v>5720.3649999999998</v>
      </c>
      <c r="Z672" s="31">
        <f>DETAIL!Z672/1000</f>
        <v>5025.0640000000003</v>
      </c>
      <c r="AA672" s="31">
        <f>DETAIL!AA672/1000</f>
        <v>4763.7179999999998</v>
      </c>
      <c r="AB672" s="31">
        <f>DETAIL!AB672/1000</f>
        <v>4474.2830000000004</v>
      </c>
      <c r="AC672" s="31">
        <f>DETAIL!AC672/1000</f>
        <v>4262.7160000000003</v>
      </c>
      <c r="AD672" s="31">
        <f>DETAIL!AD672/1000</f>
        <v>4075.51</v>
      </c>
      <c r="AE672" s="31">
        <f>DETAIL!AE672/1000</f>
        <v>4007.6460000000002</v>
      </c>
      <c r="AF672" s="31">
        <f>DETAIL!AF672/1000</f>
        <v>3831.2269999999999</v>
      </c>
      <c r="AG672" s="31">
        <f>DETAIL!AG672/1000</f>
        <v>3620.6489999999999</v>
      </c>
      <c r="AH672" s="31">
        <f>DETAIL!AH672/1000</f>
        <v>3297.886</v>
      </c>
      <c r="AI672" s="47">
        <f>DETAIL!AI672/1000</f>
        <v>2852.92</v>
      </c>
      <c r="AJ672" s="47">
        <f>DETAIL!AJ672/1000</f>
        <v>2731.348</v>
      </c>
      <c r="AK672" s="47">
        <f>DETAIL!AK672/1000</f>
        <v>2594.6660000000002</v>
      </c>
      <c r="AL672" s="47">
        <f>DETAIL!AL672/1000</f>
        <v>2356.6610000000001</v>
      </c>
      <c r="AM672" s="47">
        <f>DETAIL!AM672/1000</f>
        <v>2132.04</v>
      </c>
      <c r="AN672" s="47">
        <f>DETAIL!AN672/1000</f>
        <v>1887.348</v>
      </c>
      <c r="AO672" s="47">
        <f>DETAIL!AO672/1000</f>
        <v>1561.654</v>
      </c>
      <c r="AP672" s="47">
        <f>DETAIL!AP672/1000</f>
        <v>1287.0260000000001</v>
      </c>
      <c r="AQ672" s="47">
        <f>DETAIL!AQ672/1000</f>
        <v>1025.3979999999999</v>
      </c>
      <c r="AR672" s="47">
        <f>DETAIL!AR672/1000</f>
        <v>936.40300000000002</v>
      </c>
      <c r="AS672" s="47">
        <f>DETAIL!AS672/1000</f>
        <v>749.197</v>
      </c>
      <c r="AT672" s="47">
        <f>DETAIL!AT672/1000</f>
        <v>700.16399999999999</v>
      </c>
    </row>
    <row r="673" spans="1:46" ht="13.35" customHeight="1">
      <c r="A673" s="28" t="s">
        <v>4</v>
      </c>
      <c r="B673" s="31">
        <f>DETAIL!B673/1000</f>
        <v>5893.4623000000001</v>
      </c>
      <c r="C673" s="31">
        <f>DETAIL!C673/1000</f>
        <v>3219.8418799999999</v>
      </c>
      <c r="D673" s="31">
        <f>DETAIL!D673/1000</f>
        <v>2556.6999999999998</v>
      </c>
      <c r="E673" s="31">
        <f>DETAIL!E673/1000</f>
        <v>2101.549</v>
      </c>
      <c r="F673" s="31">
        <f>DETAIL!F673/1000</f>
        <v>2892.6060000000002</v>
      </c>
      <c r="G673" s="31">
        <f>DETAIL!G673/1000</f>
        <v>2509.9929999999999</v>
      </c>
      <c r="H673" s="31">
        <f>DETAIL!H673/1000</f>
        <v>2693.0909999999999</v>
      </c>
      <c r="I673" s="31">
        <f>DETAIL!I673/1000</f>
        <v>2923.2959999999998</v>
      </c>
      <c r="J673" s="31">
        <f>DETAIL!J673/1000</f>
        <v>1780.8130000000001</v>
      </c>
      <c r="K673" s="31">
        <f>DETAIL!K673/1000</f>
        <v>1624.7860000000001</v>
      </c>
      <c r="L673" s="31">
        <f>DETAIL!L673/1000</f>
        <v>1350.7760000000001</v>
      </c>
      <c r="M673" s="31">
        <f>DETAIL!M673/1000</f>
        <v>1193.8309999999999</v>
      </c>
      <c r="N673" s="31">
        <f>DETAIL!N673/1000</f>
        <v>1210.9449999999999</v>
      </c>
      <c r="O673" s="31">
        <f>DETAIL!O673/1000</f>
        <v>898.39400000000001</v>
      </c>
      <c r="P673" s="31">
        <f>DETAIL!P673/1000</f>
        <v>783.23900000000003</v>
      </c>
      <c r="Q673" s="31">
        <f>DETAIL!Q673/1000</f>
        <v>997.45699999999999</v>
      </c>
      <c r="R673" s="31">
        <f>DETAIL!R673/1000</f>
        <v>932.19500000000005</v>
      </c>
      <c r="S673" s="31">
        <f>DETAIL!S673/1000</f>
        <v>1018.289</v>
      </c>
      <c r="T673" s="31">
        <f>DETAIL!T673/1000</f>
        <v>969.16800000000001</v>
      </c>
      <c r="U673" s="31">
        <f>DETAIL!U673/1000</f>
        <v>1100.796</v>
      </c>
      <c r="V673" s="31">
        <f>DETAIL!V673/1000</f>
        <v>953.22900000000004</v>
      </c>
      <c r="W673" s="31">
        <f>DETAIL!W673/1000</f>
        <v>715.12400000000002</v>
      </c>
      <c r="X673" s="31">
        <f>DETAIL!X673/1000</f>
        <v>929.53499999999997</v>
      </c>
      <c r="Y673" s="31">
        <f>DETAIL!Y673/1000</f>
        <v>1261.001</v>
      </c>
      <c r="Z673" s="31">
        <f>DETAIL!Z673/1000</f>
        <v>1325.1369999999999</v>
      </c>
      <c r="AA673" s="31">
        <f>DETAIL!AA673/1000</f>
        <v>1332.5450000000001</v>
      </c>
      <c r="AB673" s="31">
        <f>DETAIL!AB673/1000</f>
        <v>1224.1189999999999</v>
      </c>
      <c r="AC673" s="31">
        <f>DETAIL!AC673/1000</f>
        <v>1207.8610000000001</v>
      </c>
      <c r="AD673" s="31">
        <f>DETAIL!AD673/1000</f>
        <v>1181.8520000000001</v>
      </c>
      <c r="AE673" s="31">
        <f>DETAIL!AE673/1000</f>
        <v>1195.288</v>
      </c>
      <c r="AF673" s="31">
        <f>DETAIL!AF673/1000</f>
        <v>1010.398</v>
      </c>
      <c r="AG673" s="47">
        <f>DETAIL!AG673/1000</f>
        <v>971.67399999999998</v>
      </c>
      <c r="AH673" s="47">
        <f>DETAIL!AH673/1000</f>
        <v>932.25699999999995</v>
      </c>
      <c r="AI673" s="47">
        <f>DETAIL!AI673/1000</f>
        <v>970.303</v>
      </c>
      <c r="AJ673" s="47">
        <f>DETAIL!AJ673/1000</f>
        <v>758.25800000000004</v>
      </c>
      <c r="AK673" s="47">
        <f>DETAIL!AK673/1000</f>
        <v>844.43100000000004</v>
      </c>
      <c r="AL673" s="47">
        <f>DETAIL!AL673/1000</f>
        <v>763.55499999999995</v>
      </c>
      <c r="AM673" s="47">
        <f>DETAIL!AM673/1000</f>
        <v>646.15499999999997</v>
      </c>
      <c r="AN673" s="47">
        <f>DETAIL!AN673/1000</f>
        <v>662.99099999999999</v>
      </c>
      <c r="AO673" s="47">
        <f>DETAIL!AO673/1000</f>
        <v>547.96</v>
      </c>
      <c r="AP673" s="47">
        <f>DETAIL!AP673/1000</f>
        <v>425.12700000000001</v>
      </c>
      <c r="AQ673" s="47">
        <f>DETAIL!AQ673/1000</f>
        <v>336.59699999999998</v>
      </c>
      <c r="AR673" s="47">
        <f>DETAIL!AR673/1000</f>
        <v>272.40600000000001</v>
      </c>
      <c r="AS673" s="47">
        <f>DETAIL!AS673/1000</f>
        <v>239.15899999999999</v>
      </c>
      <c r="AT673" s="47">
        <f>DETAIL!AT673/1000</f>
        <v>274.53399999999999</v>
      </c>
    </row>
    <row r="674" spans="1:46" ht="13.35" customHeight="1">
      <c r="A674" s="28" t="s">
        <v>5</v>
      </c>
      <c r="B674" s="31">
        <f>DETAIL!B674/1000</f>
        <v>37.5</v>
      </c>
      <c r="C674" s="31">
        <f>DETAIL!C674/1000</f>
        <v>37.5</v>
      </c>
      <c r="D674" s="31">
        <f>DETAIL!D674/1000</f>
        <v>37.5</v>
      </c>
      <c r="E674" s="31">
        <f>DETAIL!E674/1000</f>
        <v>37.5</v>
      </c>
      <c r="F674" s="31">
        <f>DETAIL!F674/1000</f>
        <v>150</v>
      </c>
      <c r="G674" s="31">
        <f>DETAIL!G674/1000</f>
        <v>150</v>
      </c>
      <c r="H674" s="31">
        <f>DETAIL!H674/1000</f>
        <v>132.83099999999999</v>
      </c>
      <c r="I674" s="31">
        <f>DETAIL!I674/1000</f>
        <v>0</v>
      </c>
      <c r="J674" s="31">
        <f>DETAIL!J674/1000</f>
        <v>0</v>
      </c>
      <c r="K674" s="31">
        <f>DETAIL!K674/1000</f>
        <v>0</v>
      </c>
      <c r="L674" s="31">
        <f>DETAIL!L674/1000</f>
        <v>0</v>
      </c>
      <c r="M674" s="31">
        <f>DETAIL!M674/1000</f>
        <v>0</v>
      </c>
      <c r="N674" s="31">
        <f>DETAIL!N674/1000</f>
        <v>0</v>
      </c>
      <c r="O674" s="31">
        <f>DETAIL!O674/1000</f>
        <v>0</v>
      </c>
      <c r="P674" s="31">
        <f>DETAIL!P674/1000</f>
        <v>0</v>
      </c>
      <c r="Q674" s="31">
        <f>DETAIL!Q674/1000</f>
        <v>0</v>
      </c>
      <c r="R674" s="31">
        <f>DETAIL!R674/1000</f>
        <v>0</v>
      </c>
      <c r="S674" s="31">
        <f>DETAIL!S674/1000</f>
        <v>0</v>
      </c>
      <c r="T674" s="31">
        <f>DETAIL!T674/1000</f>
        <v>0</v>
      </c>
      <c r="U674" s="31">
        <f>DETAIL!U674/1000</f>
        <v>0</v>
      </c>
      <c r="V674" s="31">
        <f>DETAIL!V674/1000</f>
        <v>0</v>
      </c>
      <c r="W674" s="31">
        <f>DETAIL!W674/1000</f>
        <v>21.068000000000001</v>
      </c>
      <c r="X674" s="31">
        <f>DETAIL!X674/1000</f>
        <v>22.981000000000002</v>
      </c>
      <c r="Y674" s="31">
        <f>DETAIL!Y674/1000</f>
        <v>0</v>
      </c>
      <c r="Z674" s="31">
        <f>DETAIL!Z674/1000</f>
        <v>0</v>
      </c>
      <c r="AA674" s="31">
        <f>DETAIL!AA674/1000</f>
        <v>0</v>
      </c>
      <c r="AB674" s="31">
        <f>DETAIL!AB674/1000</f>
        <v>0</v>
      </c>
      <c r="AC674" s="31">
        <f>DETAIL!AC674/1000</f>
        <v>0</v>
      </c>
      <c r="AD674" s="31">
        <f>DETAIL!AD674/1000</f>
        <v>0</v>
      </c>
      <c r="AE674" s="31">
        <f>DETAIL!AE674/1000</f>
        <v>0</v>
      </c>
      <c r="AF674" s="31">
        <f>DETAIL!AF674/1000</f>
        <v>0</v>
      </c>
      <c r="AG674" s="47">
        <f>DETAIL!AG674/1000</f>
        <v>0</v>
      </c>
      <c r="AH674" s="47">
        <f>DETAIL!AH674/1000</f>
        <v>0</v>
      </c>
      <c r="AI674" s="47">
        <f>DETAIL!AI674/1000</f>
        <v>0</v>
      </c>
      <c r="AJ674" s="47">
        <f>DETAIL!AJ674/1000</f>
        <v>0</v>
      </c>
      <c r="AK674" s="47">
        <f>DETAIL!AK674/1000</f>
        <v>0</v>
      </c>
      <c r="AL674" s="47">
        <f>DETAIL!AL674/1000</f>
        <v>0</v>
      </c>
      <c r="AM674" s="47">
        <f>DETAIL!AM674/1000</f>
        <v>0</v>
      </c>
      <c r="AN674" s="47">
        <f>DETAIL!AN674/1000</f>
        <v>0</v>
      </c>
      <c r="AO674" s="47">
        <f>DETAIL!AO674/1000</f>
        <v>0</v>
      </c>
      <c r="AP674" s="47">
        <f>DETAIL!AP674/1000</f>
        <v>0</v>
      </c>
      <c r="AQ674" s="47">
        <f>DETAIL!AQ674/1000</f>
        <v>0</v>
      </c>
      <c r="AR674" s="47">
        <f>DETAIL!AR674/1000</f>
        <v>0</v>
      </c>
      <c r="AS674" s="47">
        <f>DETAIL!AS674/1000</f>
        <v>16.841999999999999</v>
      </c>
      <c r="AT674" s="47">
        <f>DETAIL!AT674/1000</f>
        <v>19</v>
      </c>
    </row>
    <row r="675" spans="1:46" ht="13.35" customHeight="1">
      <c r="A675" s="26" t="s">
        <v>6</v>
      </c>
      <c r="B675" s="31">
        <f>DETAIL!B675/1000</f>
        <v>-5.2300500000000003</v>
      </c>
      <c r="C675" s="31">
        <f>DETAIL!C675/1000</f>
        <v>-12.776</v>
      </c>
      <c r="D675" s="24">
        <f>DETAIL!D675/1000</f>
        <v>-9.2080000000000002</v>
      </c>
      <c r="E675" s="24">
        <f>DETAIL!E675/1000</f>
        <v>-68.251999999999995</v>
      </c>
      <c r="F675" s="24">
        <f>DETAIL!F675/1000</f>
        <v>-236.596</v>
      </c>
      <c r="G675" s="24">
        <f>DETAIL!G675/1000</f>
        <v>0</v>
      </c>
      <c r="H675" s="24">
        <f>DETAIL!H675/1000</f>
        <v>-141.15</v>
      </c>
      <c r="I675" s="24">
        <f>DETAIL!I675/1000</f>
        <v>0</v>
      </c>
      <c r="J675" s="24">
        <f>DETAIL!J675/1000</f>
        <v>0</v>
      </c>
      <c r="K675" s="24">
        <f>DETAIL!K675/1000</f>
        <v>0</v>
      </c>
      <c r="L675" s="24">
        <f>DETAIL!L675/1000</f>
        <v>-44.875999999999998</v>
      </c>
      <c r="M675" s="24">
        <f>DETAIL!M675/1000</f>
        <v>-2.9580000000000002</v>
      </c>
      <c r="N675" s="24">
        <f>DETAIL!N675/1000</f>
        <v>-9.6000000000000002E-2</v>
      </c>
      <c r="O675" s="24">
        <f>DETAIL!O675/1000</f>
        <v>0</v>
      </c>
      <c r="P675" s="24">
        <f>DETAIL!P675/1000</f>
        <v>-1.583</v>
      </c>
      <c r="Q675" s="24">
        <f>DETAIL!Q675/1000</f>
        <v>-9.6440000000000001</v>
      </c>
      <c r="R675" s="24">
        <f>DETAIL!R675/1000</f>
        <v>-46.817999999999998</v>
      </c>
      <c r="S675" s="24">
        <f>DETAIL!S675/1000</f>
        <v>-7.4560000000000004</v>
      </c>
      <c r="T675" s="24">
        <f>DETAIL!T675/1000</f>
        <v>-108.589</v>
      </c>
      <c r="U675" s="24">
        <f>DETAIL!U675/1000</f>
        <v>-0.12</v>
      </c>
      <c r="V675" s="24">
        <f>DETAIL!V675/1000</f>
        <v>-2.4239999999999999</v>
      </c>
      <c r="W675" s="24">
        <f>DETAIL!W675/1000</f>
        <v>-14.4</v>
      </c>
      <c r="X675" s="24">
        <f>DETAIL!X675/1000</f>
        <v>0</v>
      </c>
      <c r="Y675" s="24">
        <f>DETAIL!Y675/1000</f>
        <v>0</v>
      </c>
      <c r="Z675" s="24">
        <f>DETAIL!Z675/1000</f>
        <v>-7.4649999999999999</v>
      </c>
      <c r="AA675" s="24">
        <f>DETAIL!AA675/1000</f>
        <v>0</v>
      </c>
      <c r="AB675" s="24">
        <f>DETAIL!AB675/1000</f>
        <v>0</v>
      </c>
      <c r="AC675" s="24">
        <f>DETAIL!AC675/1000</f>
        <v>-17.783999999999999</v>
      </c>
      <c r="AD675" s="24">
        <f>DETAIL!AD675/1000</f>
        <v>-0.13600000000000001</v>
      </c>
      <c r="AE675" s="24">
        <f>DETAIL!AE675/1000</f>
        <v>-1.7749999999999999</v>
      </c>
      <c r="AF675" s="24">
        <f>DETAIL!AF675/1000</f>
        <v>-6.5</v>
      </c>
      <c r="AG675" s="47">
        <f>DETAIL!AG675/1000</f>
        <v>-60.738999999999997</v>
      </c>
      <c r="AH675" s="47">
        <f>DETAIL!AH675/1000</f>
        <v>-3.64</v>
      </c>
      <c r="AI675" s="47">
        <f>DETAIL!AI675/1000</f>
        <v>-7.3220000000000001</v>
      </c>
      <c r="AJ675" s="47">
        <f>DETAIL!AJ675/1000</f>
        <v>-2.2799999999999998</v>
      </c>
      <c r="AK675" s="47">
        <f>DETAIL!AK675/1000</f>
        <v>-2.46</v>
      </c>
      <c r="AL675" s="47">
        <f>DETAIL!AL675/1000</f>
        <v>-0.59599999999999997</v>
      </c>
      <c r="AM675" s="47">
        <f>DETAIL!AM675/1000</f>
        <v>-4.6079999999999997</v>
      </c>
      <c r="AN675" s="47">
        <f>DETAIL!AN675/1000</f>
        <v>0</v>
      </c>
      <c r="AO675" s="47">
        <f>DETAIL!AO675/1000</f>
        <v>0</v>
      </c>
      <c r="AP675" s="47">
        <f>DETAIL!AP675/1000</f>
        <v>0</v>
      </c>
      <c r="AQ675" s="47">
        <f>DETAIL!AQ675/1000</f>
        <v>0</v>
      </c>
      <c r="AR675" s="47">
        <f>DETAIL!AR675/1000</f>
        <v>-0.1</v>
      </c>
      <c r="AS675" s="47">
        <f>DETAIL!AS675/1000</f>
        <v>-4.2809999999999997</v>
      </c>
      <c r="AT675" s="47">
        <f>DETAIL!AT675/1000</f>
        <v>-3.1419999999999999</v>
      </c>
    </row>
    <row r="676" spans="1:46" ht="13.35" customHeight="1">
      <c r="A676" s="28" t="s">
        <v>8</v>
      </c>
      <c r="B676" s="31">
        <f>DETAIL!B676/1000</f>
        <v>30009.264050000002</v>
      </c>
      <c r="C676" s="31">
        <f>DETAIL!C676/1000</f>
        <v>23143.568899999998</v>
      </c>
      <c r="D676" s="31">
        <f>DETAIL!D676/1000</f>
        <v>21798.093000000001</v>
      </c>
      <c r="E676" s="31">
        <f>DETAIL!E676/1000</f>
        <v>19128.02</v>
      </c>
      <c r="F676" s="31">
        <f>DETAIL!F676/1000</f>
        <v>18197.688999999998</v>
      </c>
      <c r="G676" s="31">
        <f>DETAIL!G676/1000</f>
        <v>16786.330000000002</v>
      </c>
      <c r="H676" s="31">
        <f>DETAIL!H676/1000</f>
        <v>15159.437</v>
      </c>
      <c r="I676" s="31">
        <f>DETAIL!I676/1000</f>
        <v>14573.843999999999</v>
      </c>
      <c r="J676" s="31">
        <f>DETAIL!J676/1000</f>
        <v>10705.468999999999</v>
      </c>
      <c r="K676" s="31">
        <f>DETAIL!K676/1000</f>
        <v>10301.777</v>
      </c>
      <c r="L676" s="31">
        <f>DETAIL!L676/1000</f>
        <v>9249.2909999999993</v>
      </c>
      <c r="M676" s="31">
        <f>DETAIL!M676/1000</f>
        <v>8940.1630000000005</v>
      </c>
      <c r="N676" s="31">
        <f>DETAIL!N676/1000</f>
        <v>8689.8739999999998</v>
      </c>
      <c r="O676" s="31">
        <f>DETAIL!O676/1000</f>
        <v>8610.7189999999991</v>
      </c>
      <c r="P676" s="31">
        <f>DETAIL!P676/1000</f>
        <v>8596.9490000000005</v>
      </c>
      <c r="Q676" s="31">
        <f>DETAIL!Q676/1000</f>
        <v>8295.7759999999998</v>
      </c>
      <c r="R676" s="31">
        <f>DETAIL!R676/1000</f>
        <v>8264.1090000000004</v>
      </c>
      <c r="S676" s="31">
        <f>DETAIL!S676/1000</f>
        <v>7587.4440000000004</v>
      </c>
      <c r="T676" s="31">
        <f>DETAIL!T676/1000</f>
        <v>6855.4160000000002</v>
      </c>
      <c r="U676" s="31">
        <f>DETAIL!U676/1000</f>
        <v>6977.1170000000002</v>
      </c>
      <c r="V676" s="31">
        <f>DETAIL!V676/1000</f>
        <v>6894.6019999999999</v>
      </c>
      <c r="W676" s="31">
        <f>DETAIL!W676/1000</f>
        <v>6316.5720000000001</v>
      </c>
      <c r="X676" s="31">
        <f>DETAIL!X676/1000</f>
        <v>7046.8230000000003</v>
      </c>
      <c r="Y676" s="31">
        <f>DETAIL!Y676/1000</f>
        <v>6981.366</v>
      </c>
      <c r="Z676" s="31">
        <f>DETAIL!Z676/1000</f>
        <v>6342.7359999999999</v>
      </c>
      <c r="AA676" s="31">
        <f>DETAIL!AA676/1000</f>
        <v>6096.2629999999999</v>
      </c>
      <c r="AB676" s="31">
        <f>DETAIL!AB676/1000</f>
        <v>5698.402</v>
      </c>
      <c r="AC676" s="31">
        <f>DETAIL!AC676/1000</f>
        <v>5452.7929999999997</v>
      </c>
      <c r="AD676" s="31">
        <f>DETAIL!AD676/1000</f>
        <v>5257.2259999999997</v>
      </c>
      <c r="AE676" s="31">
        <f>DETAIL!AE676/1000</f>
        <v>5201.1589999999997</v>
      </c>
      <c r="AF676" s="31">
        <f>DETAIL!AF676/1000</f>
        <v>4835.125</v>
      </c>
      <c r="AG676" s="31">
        <f>DETAIL!AG676/1000</f>
        <v>4531.5839999999998</v>
      </c>
      <c r="AH676" s="31">
        <f>DETAIL!AH676/1000</f>
        <v>4226.5029999999997</v>
      </c>
      <c r="AI676" s="31">
        <f>DETAIL!AI676/1000</f>
        <v>3815.9009999999998</v>
      </c>
      <c r="AJ676" s="31">
        <f>DETAIL!AJ676/1000</f>
        <v>3487.326</v>
      </c>
      <c r="AK676" s="31">
        <f>DETAIL!AK676/1000</f>
        <v>3436.6370000000002</v>
      </c>
      <c r="AL676" s="31">
        <f>DETAIL!AL676/1000</f>
        <v>3119.62</v>
      </c>
      <c r="AM676" s="31">
        <f>DETAIL!AM676/1000</f>
        <v>2773.587</v>
      </c>
      <c r="AN676" s="31">
        <f>DETAIL!AN676/1000</f>
        <v>2550.3389999999999</v>
      </c>
      <c r="AO676" s="31">
        <f>DETAIL!AO676/1000</f>
        <v>2109.614</v>
      </c>
      <c r="AP676" s="31">
        <f>DETAIL!AP676/1000</f>
        <v>1712.153</v>
      </c>
      <c r="AQ676" s="31">
        <f>DETAIL!AQ676/1000</f>
        <v>1361.9949999999999</v>
      </c>
      <c r="AR676" s="31">
        <f>DETAIL!AR676/1000</f>
        <v>1208.7090000000001</v>
      </c>
      <c r="AS676" s="31">
        <f>DETAIL!AS676/1000</f>
        <v>967.23299999999995</v>
      </c>
      <c r="AT676" s="31">
        <f>DETAIL!AT676/1000</f>
        <v>952.55600000000004</v>
      </c>
    </row>
    <row r="677" spans="1:46" ht="13.35" customHeight="1">
      <c r="B677"/>
      <c r="C677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41"/>
      <c r="AC677" s="41"/>
      <c r="AD677" s="23"/>
      <c r="AE677" s="23"/>
      <c r="AF677" s="23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</row>
    <row r="678" spans="1:46" s="3" customFormat="1" ht="13.35" customHeight="1">
      <c r="A678" s="3" t="s">
        <v>188</v>
      </c>
      <c r="B678"/>
      <c r="C678"/>
      <c r="AB678" s="8"/>
      <c r="AC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</row>
    <row r="679" spans="1:46" ht="13.35" customHeight="1">
      <c r="A679" s="28" t="s">
        <v>3</v>
      </c>
      <c r="B679" s="31">
        <f>DETAIL!B679/1000</f>
        <v>28244.757879999997</v>
      </c>
      <c r="C679" s="31">
        <f>DETAIL!C679/1000</f>
        <v>24414.14659</v>
      </c>
      <c r="D679" s="31">
        <f>DETAIL!D679/1000</f>
        <v>24172.998</v>
      </c>
      <c r="E679" s="31">
        <f>DETAIL!E679/1000</f>
        <v>23485.159</v>
      </c>
      <c r="F679" s="31">
        <f>DETAIL!F679/1000</f>
        <v>21724.291000000001</v>
      </c>
      <c r="G679" s="31">
        <f>DETAIL!G679/1000</f>
        <v>21734.222000000002</v>
      </c>
      <c r="H679" s="31">
        <f>DETAIL!H679/1000</f>
        <v>20626.249</v>
      </c>
      <c r="I679" s="31">
        <f>DETAIL!I679/1000</f>
        <v>20520.178</v>
      </c>
      <c r="J679" s="31">
        <f>DETAIL!J679/1000</f>
        <v>20542.075000000001</v>
      </c>
      <c r="K679" s="31">
        <f>DETAIL!K679/1000</f>
        <v>18622.455000000002</v>
      </c>
      <c r="L679" s="31">
        <f>DETAIL!L679/1000</f>
        <v>17711.758999999998</v>
      </c>
      <c r="M679" s="31">
        <f>DETAIL!M679/1000</f>
        <v>17712.044999999998</v>
      </c>
      <c r="N679" s="31">
        <f>DETAIL!N679/1000</f>
        <v>17344.234</v>
      </c>
      <c r="O679" s="31">
        <f>DETAIL!O679/1000</f>
        <v>17429.093000000001</v>
      </c>
      <c r="P679" s="31">
        <f>DETAIL!P679/1000</f>
        <v>17966.184000000001</v>
      </c>
      <c r="Q679" s="31">
        <f>DETAIL!Q679/1000</f>
        <v>17190.522000000001</v>
      </c>
      <c r="R679" s="31">
        <f>DETAIL!R679/1000</f>
        <v>17299.543000000001</v>
      </c>
      <c r="S679" s="31">
        <f>DETAIL!S679/1000</f>
        <v>16254.084999999999</v>
      </c>
      <c r="T679" s="31">
        <f>DETAIL!T679/1000</f>
        <v>15628.281000000001</v>
      </c>
      <c r="U679" s="31">
        <f>DETAIL!U679/1000</f>
        <v>15026.16</v>
      </c>
      <c r="V679" s="31">
        <f>DETAIL!V679/1000</f>
        <v>15088.425999999999</v>
      </c>
      <c r="W679" s="31">
        <f>DETAIL!W679/1000</f>
        <v>14675.463</v>
      </c>
      <c r="X679" s="31">
        <f>DETAIL!X679/1000</f>
        <v>15459.519</v>
      </c>
      <c r="Y679" s="31">
        <f>DETAIL!Y679/1000</f>
        <v>15225.314</v>
      </c>
      <c r="Z679" s="31">
        <f>DETAIL!Z679/1000</f>
        <v>14148.183000000001</v>
      </c>
      <c r="AA679" s="31">
        <f>DETAIL!AA679/1000</f>
        <v>13397.199000000001</v>
      </c>
      <c r="AB679" s="31">
        <f>DETAIL!AB679/1000</f>
        <v>12129.361000000001</v>
      </c>
      <c r="AC679" s="31">
        <f>DETAIL!AC679/1000</f>
        <v>11533.83</v>
      </c>
      <c r="AD679" s="31">
        <f>DETAIL!AD679/1000</f>
        <v>11182.62</v>
      </c>
      <c r="AE679" s="31">
        <f>DETAIL!AE679/1000</f>
        <v>11079.846</v>
      </c>
      <c r="AF679" s="31">
        <f>DETAIL!AF679/1000</f>
        <v>10861.718999999999</v>
      </c>
      <c r="AG679" s="31">
        <f>DETAIL!AG679/1000</f>
        <v>10448.884</v>
      </c>
      <c r="AH679" s="31">
        <f>DETAIL!AH679/1000</f>
        <v>9878.9150000000009</v>
      </c>
      <c r="AI679" s="47">
        <f>DETAIL!AI679/1000</f>
        <v>9468.7180000000008</v>
      </c>
      <c r="AJ679" s="47">
        <f>DETAIL!AJ679/1000</f>
        <v>9541.6110000000008</v>
      </c>
      <c r="AK679" s="47">
        <f>DETAIL!AK679/1000</f>
        <v>8153.2049999999999</v>
      </c>
      <c r="AL679" s="47">
        <f>DETAIL!AL679/1000</f>
        <v>7014.6059999999998</v>
      </c>
      <c r="AM679" s="47">
        <f>DETAIL!AM679/1000</f>
        <v>6300.6540000000005</v>
      </c>
      <c r="AN679" s="47">
        <f>DETAIL!AN679/1000</f>
        <v>5329.9480000000003</v>
      </c>
      <c r="AO679" s="47">
        <f>DETAIL!AO679/1000</f>
        <v>4609.0439999999999</v>
      </c>
      <c r="AP679" s="47">
        <f>DETAIL!AP679/1000</f>
        <v>3466.0880000000002</v>
      </c>
      <c r="AQ679" s="47">
        <f>DETAIL!AQ679/1000</f>
        <v>2944.2869999999998</v>
      </c>
      <c r="AR679" s="47">
        <f>DETAIL!AR679/1000</f>
        <v>2404.4180000000001</v>
      </c>
      <c r="AS679" s="47">
        <f>DETAIL!AS679/1000</f>
        <v>1666.8</v>
      </c>
      <c r="AT679" s="47">
        <f>DETAIL!AT679/1000</f>
        <v>1684.7349999999999</v>
      </c>
    </row>
    <row r="680" spans="1:46" ht="13.35" customHeight="1">
      <c r="A680" s="28" t="s">
        <v>4</v>
      </c>
      <c r="B680" s="31">
        <f>DETAIL!B680/1000</f>
        <v>2941.40832</v>
      </c>
      <c r="C680" s="31">
        <f>DETAIL!C680/1000</f>
        <v>2135.0968199999998</v>
      </c>
      <c r="D680" s="31">
        <f>DETAIL!D680/1000</f>
        <v>1629.1690000000001</v>
      </c>
      <c r="E680" s="31">
        <f>DETAIL!E680/1000</f>
        <v>1849.1420000000001</v>
      </c>
      <c r="F680" s="31">
        <f>DETAIL!F680/1000</f>
        <v>2001.2239999999999</v>
      </c>
      <c r="G680" s="31">
        <f>DETAIL!G680/1000</f>
        <v>1558.105</v>
      </c>
      <c r="H680" s="31">
        <f>DETAIL!H680/1000</f>
        <v>1557.9490000000001</v>
      </c>
      <c r="I680" s="31">
        <f>DETAIL!I680/1000</f>
        <v>1557.895</v>
      </c>
      <c r="J680" s="31">
        <f>DETAIL!J680/1000</f>
        <v>1058.3779999999999</v>
      </c>
      <c r="K680" s="31">
        <f>DETAIL!K680/1000</f>
        <v>583.65700000000004</v>
      </c>
      <c r="L680" s="31">
        <f>DETAIL!L680/1000</f>
        <v>483.83100000000002</v>
      </c>
      <c r="M680" s="31">
        <f>DETAIL!M680/1000</f>
        <v>433.66899999999998</v>
      </c>
      <c r="N680" s="31">
        <f>DETAIL!N680/1000</f>
        <v>485.327</v>
      </c>
      <c r="O680" s="31">
        <f>DETAIL!O680/1000</f>
        <v>468.649</v>
      </c>
      <c r="P680" s="31">
        <f>DETAIL!P680/1000</f>
        <v>540.89499999999998</v>
      </c>
      <c r="Q680" s="31">
        <f>DETAIL!Q680/1000</f>
        <v>488.06200000000001</v>
      </c>
      <c r="R680" s="31">
        <f>DETAIL!R680/1000</f>
        <v>478.80099999999999</v>
      </c>
      <c r="S680" s="31">
        <f>DETAIL!S680/1000</f>
        <v>527.80200000000002</v>
      </c>
      <c r="T680" s="31">
        <f>DETAIL!T680/1000</f>
        <v>452.88400000000001</v>
      </c>
      <c r="U680" s="31">
        <f>DETAIL!U680/1000</f>
        <v>406.61200000000002</v>
      </c>
      <c r="V680" s="31">
        <f>DETAIL!V680/1000</f>
        <v>421.66399999999999</v>
      </c>
      <c r="W680" s="31">
        <f>DETAIL!W680/1000</f>
        <v>434.15600000000001</v>
      </c>
      <c r="X680" s="31">
        <f>DETAIL!X680/1000</f>
        <v>552.66300000000001</v>
      </c>
      <c r="Y680" s="31">
        <f>DETAIL!Y680/1000</f>
        <v>673.05399999999997</v>
      </c>
      <c r="Z680" s="31">
        <f>DETAIL!Z680/1000</f>
        <v>693.77499999999998</v>
      </c>
      <c r="AA680" s="31">
        <f>DETAIL!AA680/1000</f>
        <v>1011.49</v>
      </c>
      <c r="AB680" s="31">
        <f>DETAIL!AB680/1000</f>
        <v>1605.2629999999999</v>
      </c>
      <c r="AC680" s="31">
        <f>DETAIL!AC680/1000</f>
        <v>1884.3330000000001</v>
      </c>
      <c r="AD680" s="31">
        <f>DETAIL!AD680/1000</f>
        <v>2083.2550000000001</v>
      </c>
      <c r="AE680" s="31">
        <f>DETAIL!AE680/1000</f>
        <v>2022.2460000000001</v>
      </c>
      <c r="AF680" s="31">
        <f>DETAIL!AF680/1000</f>
        <v>2137.5320000000002</v>
      </c>
      <c r="AG680" s="47">
        <f>DETAIL!AG680/1000</f>
        <v>1966.3620000000001</v>
      </c>
      <c r="AH680" s="47">
        <f>DETAIL!AH680/1000</f>
        <v>2072.299</v>
      </c>
      <c r="AI680" s="47">
        <f>DETAIL!AI680/1000</f>
        <v>2252.2249999999999</v>
      </c>
      <c r="AJ680" s="47">
        <f>DETAIL!AJ680/1000</f>
        <v>2528.8519999999999</v>
      </c>
      <c r="AK680" s="47">
        <f>DETAIL!AK680/1000</f>
        <v>1977.329</v>
      </c>
      <c r="AL680" s="47">
        <f>DETAIL!AL680/1000</f>
        <v>2096.0459999999998</v>
      </c>
      <c r="AM680" s="47">
        <f>DETAIL!AM680/1000</f>
        <v>2349.337</v>
      </c>
      <c r="AN680" s="47">
        <f>DETAIL!AN680/1000</f>
        <v>1999.567</v>
      </c>
      <c r="AO680" s="47">
        <f>DETAIL!AO680/1000</f>
        <v>2105.683</v>
      </c>
      <c r="AP680" s="47">
        <f>DETAIL!AP680/1000</f>
        <v>843.23900000000003</v>
      </c>
      <c r="AQ680" s="47">
        <f>DETAIL!AQ680/1000</f>
        <v>834.96500000000003</v>
      </c>
      <c r="AR680" s="47">
        <f>DETAIL!AR680/1000</f>
        <v>748.22</v>
      </c>
      <c r="AS680" s="47">
        <f>DETAIL!AS680/1000</f>
        <v>439.48700000000002</v>
      </c>
      <c r="AT680" s="47">
        <f>DETAIL!AT680/1000</f>
        <v>283.51799999999997</v>
      </c>
    </row>
    <row r="681" spans="1:46" ht="13.35" customHeight="1">
      <c r="A681" s="28" t="s">
        <v>5</v>
      </c>
      <c r="B681" s="31">
        <f>DETAIL!B681/1000</f>
        <v>0</v>
      </c>
      <c r="C681" s="31">
        <f>DETAIL!C681/1000</f>
        <v>0</v>
      </c>
      <c r="D681" s="31">
        <f>DETAIL!D681/1000</f>
        <v>0</v>
      </c>
      <c r="E681" s="31">
        <f>DETAIL!E681/1000</f>
        <v>0</v>
      </c>
      <c r="F681" s="31">
        <f>DETAIL!F681/1000</f>
        <v>0</v>
      </c>
      <c r="G681" s="31">
        <f>DETAIL!G681/1000</f>
        <v>0</v>
      </c>
      <c r="H681" s="31">
        <f>DETAIL!H681/1000</f>
        <v>0</v>
      </c>
      <c r="I681" s="31">
        <f>DETAIL!I681/1000</f>
        <v>0</v>
      </c>
      <c r="J681" s="31">
        <f>DETAIL!J681/1000</f>
        <v>0</v>
      </c>
      <c r="K681" s="31">
        <f>DETAIL!K681/1000</f>
        <v>0</v>
      </c>
      <c r="L681" s="31">
        <f>DETAIL!L681/1000</f>
        <v>0</v>
      </c>
      <c r="M681" s="31">
        <f>DETAIL!M681/1000</f>
        <v>0</v>
      </c>
      <c r="N681" s="31">
        <f>DETAIL!N681/1000</f>
        <v>0</v>
      </c>
      <c r="O681" s="31">
        <f>DETAIL!O681/1000</f>
        <v>0</v>
      </c>
      <c r="P681" s="31">
        <f>DETAIL!P681/1000</f>
        <v>0</v>
      </c>
      <c r="Q681" s="31">
        <f>DETAIL!Q681/1000</f>
        <v>0</v>
      </c>
      <c r="R681" s="31">
        <f>DETAIL!R681/1000</f>
        <v>0</v>
      </c>
      <c r="S681" s="31">
        <f>DETAIL!S681/1000</f>
        <v>0</v>
      </c>
      <c r="T681" s="31">
        <f>DETAIL!T681/1000</f>
        <v>0</v>
      </c>
      <c r="U681" s="31">
        <f>DETAIL!U681/1000</f>
        <v>0</v>
      </c>
      <c r="V681" s="31">
        <f>DETAIL!V681/1000</f>
        <v>0</v>
      </c>
      <c r="W681" s="31">
        <f>DETAIL!W681/1000</f>
        <v>0</v>
      </c>
      <c r="X681" s="31">
        <f>DETAIL!X681/1000</f>
        <v>0</v>
      </c>
      <c r="Y681" s="31">
        <f>DETAIL!Y681/1000</f>
        <v>0</v>
      </c>
      <c r="Z681" s="31">
        <f>DETAIL!Z681/1000</f>
        <v>0</v>
      </c>
      <c r="AA681" s="31">
        <f>DETAIL!AA681/1000</f>
        <v>0</v>
      </c>
      <c r="AB681" s="31">
        <f>DETAIL!AB681/1000</f>
        <v>0</v>
      </c>
      <c r="AC681" s="31">
        <f>DETAIL!AC681/1000</f>
        <v>0</v>
      </c>
      <c r="AD681" s="31">
        <f>DETAIL!AD681/1000</f>
        <v>0</v>
      </c>
      <c r="AE681" s="31">
        <f>DETAIL!AE681/1000</f>
        <v>0</v>
      </c>
      <c r="AF681" s="31">
        <f>DETAIL!AF681/1000</f>
        <v>0</v>
      </c>
      <c r="AG681" s="47">
        <f>DETAIL!AG681/1000</f>
        <v>0</v>
      </c>
      <c r="AH681" s="47">
        <f>DETAIL!AH681/1000</f>
        <v>0</v>
      </c>
      <c r="AI681" s="47">
        <f>DETAIL!AI681/1000</f>
        <v>0</v>
      </c>
      <c r="AJ681" s="47">
        <f>DETAIL!AJ681/1000</f>
        <v>0</v>
      </c>
      <c r="AK681" s="47">
        <f>DETAIL!AK681/1000</f>
        <v>0</v>
      </c>
      <c r="AL681" s="47">
        <f>DETAIL!AL681/1000</f>
        <v>0</v>
      </c>
      <c r="AM681" s="47">
        <f>DETAIL!AM681/1000</f>
        <v>0</v>
      </c>
      <c r="AN681" s="47">
        <f>DETAIL!AN681/1000</f>
        <v>0</v>
      </c>
      <c r="AO681" s="47">
        <f>DETAIL!AO681/1000</f>
        <v>0</v>
      </c>
      <c r="AP681" s="47">
        <f>DETAIL!AP681/1000</f>
        <v>0</v>
      </c>
      <c r="AQ681" s="47">
        <f>DETAIL!AQ681/1000</f>
        <v>0</v>
      </c>
      <c r="AR681" s="47">
        <f>DETAIL!AR681/1000</f>
        <v>0</v>
      </c>
      <c r="AS681" s="47">
        <f>DETAIL!AS681/1000</f>
        <v>2.839</v>
      </c>
      <c r="AT681" s="47">
        <f>DETAIL!AT681/1000</f>
        <v>10</v>
      </c>
    </row>
    <row r="682" spans="1:46" ht="13.35" customHeight="1">
      <c r="A682" s="26" t="s">
        <v>6</v>
      </c>
      <c r="B682" s="31">
        <f>DETAIL!B682/1000</f>
        <v>-1038.73606</v>
      </c>
      <c r="C682" s="31">
        <f>DETAIL!C682/1000</f>
        <v>-115.036</v>
      </c>
      <c r="D682" s="24">
        <f>DETAIL!D682/1000</f>
        <v>-4.0540000000000003</v>
      </c>
      <c r="E682" s="24">
        <f>DETAIL!E682/1000</f>
        <v>-15.911</v>
      </c>
      <c r="F682" s="24">
        <f>DETAIL!F682/1000</f>
        <v>-201.83099999999999</v>
      </c>
      <c r="G682" s="24">
        <f>DETAIL!G682/1000</f>
        <v>-307.798</v>
      </c>
      <c r="H682" s="24">
        <f>DETAIL!H682/1000</f>
        <v>0</v>
      </c>
      <c r="I682" s="24">
        <f>DETAIL!I682/1000</f>
        <v>0</v>
      </c>
      <c r="J682" s="24">
        <f>DETAIL!J682/1000</f>
        <v>-1.5049999999999999</v>
      </c>
      <c r="K682" s="24">
        <f>DETAIL!K682/1000</f>
        <v>-0.95099999999999996</v>
      </c>
      <c r="L682" s="24">
        <f>DETAIL!L682/1000</f>
        <v>0</v>
      </c>
      <c r="M682" s="24">
        <f>DETAIL!M682/1000</f>
        <v>0</v>
      </c>
      <c r="N682" s="24">
        <f>DETAIL!N682/1000</f>
        <v>0</v>
      </c>
      <c r="O682" s="24">
        <f>DETAIL!O682/1000</f>
        <v>0</v>
      </c>
      <c r="P682" s="24">
        <f>DETAIL!P682/1000</f>
        <v>-3.802</v>
      </c>
      <c r="Q682" s="24">
        <f>DETAIL!Q682/1000</f>
        <v>0</v>
      </c>
      <c r="R682" s="24">
        <f>DETAIL!R682/1000</f>
        <v>0</v>
      </c>
      <c r="S682" s="24">
        <f>DETAIL!S682/1000</f>
        <v>-11.215</v>
      </c>
      <c r="T682" s="24">
        <f>DETAIL!T682/1000</f>
        <v>-5.0000000000000001E-3</v>
      </c>
      <c r="U682" s="24">
        <f>DETAIL!U682/1000</f>
        <v>0</v>
      </c>
      <c r="V682" s="24">
        <f>DETAIL!V682/1000</f>
        <v>0</v>
      </c>
      <c r="W682" s="24">
        <f>DETAIL!W682/1000</f>
        <v>-1.849</v>
      </c>
      <c r="X682" s="24">
        <f>DETAIL!X682/1000</f>
        <v>-1.667</v>
      </c>
      <c r="Y682" s="24">
        <f>DETAIL!Y682/1000</f>
        <v>0</v>
      </c>
      <c r="Z682" s="24">
        <f>DETAIL!Z682/1000</f>
        <v>-3.343</v>
      </c>
      <c r="AA682" s="24">
        <f>DETAIL!AA682/1000</f>
        <v>-3.1589999999999998</v>
      </c>
      <c r="AB682" s="24">
        <f>DETAIL!AB682/1000</f>
        <v>-4.0000000000000001E-3</v>
      </c>
      <c r="AC682" s="24">
        <f>DETAIL!AC682/1000</f>
        <v>0</v>
      </c>
      <c r="AD682" s="24">
        <f>DETAIL!AD682/1000</f>
        <v>-8.6240000000000006</v>
      </c>
      <c r="AE682" s="24">
        <f>DETAIL!AE682/1000</f>
        <v>-0.77600000000000002</v>
      </c>
      <c r="AF682" s="24">
        <f>DETAIL!AF682/1000</f>
        <v>-6.3E-2</v>
      </c>
      <c r="AG682" s="47">
        <f>DETAIL!AG682/1000</f>
        <v>-0.35799999999999998</v>
      </c>
      <c r="AH682" s="47">
        <f>DETAIL!AH682/1000</f>
        <v>-1.0509999999999999</v>
      </c>
      <c r="AI682" s="47">
        <f>DETAIL!AI682/1000</f>
        <v>-4.5789999999999997</v>
      </c>
      <c r="AJ682" s="47">
        <f>DETAIL!AJ682/1000</f>
        <v>-3.0409999999999999</v>
      </c>
      <c r="AK682" s="47">
        <f>DETAIL!AK682/1000</f>
        <v>0</v>
      </c>
      <c r="AL682" s="47">
        <f>DETAIL!AL682/1000</f>
        <v>0</v>
      </c>
      <c r="AM682" s="47">
        <f>DETAIL!AM682/1000</f>
        <v>-0.434</v>
      </c>
      <c r="AN682" s="47">
        <f>DETAIL!AN682/1000</f>
        <v>0</v>
      </c>
      <c r="AO682" s="47">
        <f>DETAIL!AO682/1000</f>
        <v>0</v>
      </c>
      <c r="AP682" s="47">
        <f>DETAIL!AP682/1000</f>
        <v>-4.5359999999999996</v>
      </c>
      <c r="AQ682" s="47">
        <f>DETAIL!AQ682/1000</f>
        <v>-1.7999999999999999E-2</v>
      </c>
      <c r="AR682" s="47">
        <f>DETAIL!AR682/1000</f>
        <v>-2.4E-2</v>
      </c>
      <c r="AS682" s="47">
        <f>DETAIL!AS682/1000</f>
        <v>-0.73099999999999998</v>
      </c>
      <c r="AT682" s="47">
        <f>DETAIL!AT682/1000</f>
        <v>-45.029000000000003</v>
      </c>
    </row>
    <row r="683" spans="1:46" ht="13.35" customHeight="1">
      <c r="A683" s="28" t="s">
        <v>8</v>
      </c>
      <c r="B683" s="31">
        <f>DETAIL!B683/1000</f>
        <v>30147.43014</v>
      </c>
      <c r="C683" s="31">
        <f>DETAIL!C683/1000</f>
        <v>26434.207409999999</v>
      </c>
      <c r="D683" s="31">
        <f>DETAIL!D683/1000</f>
        <v>25798.113000000001</v>
      </c>
      <c r="E683" s="31">
        <f>DETAIL!E683/1000</f>
        <v>25318.39</v>
      </c>
      <c r="F683" s="31">
        <f>DETAIL!F683/1000</f>
        <v>23523.684000000001</v>
      </c>
      <c r="G683" s="31">
        <f>DETAIL!G683/1000</f>
        <v>22984.528999999999</v>
      </c>
      <c r="H683" s="31">
        <f>DETAIL!H683/1000</f>
        <v>22184.198</v>
      </c>
      <c r="I683" s="31">
        <f>DETAIL!I683/1000</f>
        <v>22078.073</v>
      </c>
      <c r="J683" s="31">
        <f>DETAIL!J683/1000</f>
        <v>21598.948</v>
      </c>
      <c r="K683" s="31">
        <f>DETAIL!K683/1000</f>
        <v>19205.161</v>
      </c>
      <c r="L683" s="31">
        <f>DETAIL!L683/1000</f>
        <v>18195.59</v>
      </c>
      <c r="M683" s="31">
        <f>DETAIL!M683/1000</f>
        <v>18145.714</v>
      </c>
      <c r="N683" s="31">
        <f>DETAIL!N683/1000</f>
        <v>17829.561000000002</v>
      </c>
      <c r="O683" s="31">
        <f>DETAIL!O683/1000</f>
        <v>17897.741999999998</v>
      </c>
      <c r="P683" s="31">
        <f>DETAIL!P683/1000</f>
        <v>18503.276999999998</v>
      </c>
      <c r="Q683" s="31">
        <f>DETAIL!Q683/1000</f>
        <v>17678.583999999999</v>
      </c>
      <c r="R683" s="31">
        <f>DETAIL!R683/1000</f>
        <v>17778.344000000001</v>
      </c>
      <c r="S683" s="31">
        <f>DETAIL!S683/1000</f>
        <v>16770.671999999999</v>
      </c>
      <c r="T683" s="31">
        <f>DETAIL!T683/1000</f>
        <v>16081.16</v>
      </c>
      <c r="U683" s="31">
        <f>DETAIL!U683/1000</f>
        <v>15432.772000000001</v>
      </c>
      <c r="V683" s="31">
        <f>DETAIL!V683/1000</f>
        <v>15510.09</v>
      </c>
      <c r="W683" s="31">
        <f>DETAIL!W683/1000</f>
        <v>15107.77</v>
      </c>
      <c r="X683" s="31">
        <f>DETAIL!X683/1000</f>
        <v>16010.514999999999</v>
      </c>
      <c r="Y683" s="31">
        <f>DETAIL!Y683/1000</f>
        <v>15898.368</v>
      </c>
      <c r="Z683" s="31">
        <f>DETAIL!Z683/1000</f>
        <v>14838.615</v>
      </c>
      <c r="AA683" s="31">
        <f>DETAIL!AA683/1000</f>
        <v>14405.53</v>
      </c>
      <c r="AB683" s="31">
        <f>DETAIL!AB683/1000</f>
        <v>13734.62</v>
      </c>
      <c r="AC683" s="31">
        <f>DETAIL!AC683/1000</f>
        <v>13418.163</v>
      </c>
      <c r="AD683" s="31">
        <f>DETAIL!AD683/1000</f>
        <v>13257.251</v>
      </c>
      <c r="AE683" s="31">
        <f>DETAIL!AE683/1000</f>
        <v>13101.316000000001</v>
      </c>
      <c r="AF683" s="31">
        <f>DETAIL!AF683/1000</f>
        <v>12999.188</v>
      </c>
      <c r="AG683" s="31">
        <f>DETAIL!AG683/1000</f>
        <v>12414.888000000001</v>
      </c>
      <c r="AH683" s="31">
        <f>DETAIL!AH683/1000</f>
        <v>11950.163</v>
      </c>
      <c r="AI683" s="31">
        <f>DETAIL!AI683/1000</f>
        <v>11716.364</v>
      </c>
      <c r="AJ683" s="31">
        <f>DETAIL!AJ683/1000</f>
        <v>12067.422</v>
      </c>
      <c r="AK683" s="31">
        <f>DETAIL!AK683/1000</f>
        <v>10130.534</v>
      </c>
      <c r="AL683" s="31">
        <f>DETAIL!AL683/1000</f>
        <v>9110.652</v>
      </c>
      <c r="AM683" s="31">
        <f>DETAIL!AM683/1000</f>
        <v>8649.5570000000007</v>
      </c>
      <c r="AN683" s="31">
        <f>DETAIL!AN683/1000</f>
        <v>7329.5150000000003</v>
      </c>
      <c r="AO683" s="31">
        <f>DETAIL!AO683/1000</f>
        <v>6714.7269999999999</v>
      </c>
      <c r="AP683" s="31">
        <f>DETAIL!AP683/1000</f>
        <v>4304.7910000000002</v>
      </c>
      <c r="AQ683" s="31">
        <f>DETAIL!AQ683/1000</f>
        <v>3779.2339999999999</v>
      </c>
      <c r="AR683" s="31">
        <f>DETAIL!AR683/1000</f>
        <v>3152.614</v>
      </c>
      <c r="AS683" s="31">
        <f>DETAIL!AS683/1000</f>
        <v>2102.7170000000001</v>
      </c>
      <c r="AT683" s="31">
        <f>DETAIL!AT683/1000</f>
        <v>1913.2239999999999</v>
      </c>
    </row>
    <row r="684" spans="1:46" ht="13.35" customHeight="1">
      <c r="B684"/>
      <c r="C684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41"/>
      <c r="AC684" s="41"/>
      <c r="AD684" s="23"/>
      <c r="AE684" s="23"/>
      <c r="AF684" s="23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</row>
    <row r="685" spans="1:46" s="3" customFormat="1" ht="13.35" customHeight="1">
      <c r="A685" s="3" t="s">
        <v>189</v>
      </c>
      <c r="B685"/>
      <c r="C685"/>
      <c r="AB685" s="8"/>
      <c r="AC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</row>
    <row r="686" spans="1:46" ht="13.35" customHeight="1">
      <c r="A686" s="28" t="s">
        <v>3</v>
      </c>
      <c r="B686" s="31">
        <f>DETAIL!B686/1000</f>
        <v>876.95246999999995</v>
      </c>
      <c r="C686" s="31">
        <f>DETAIL!C686/1000</f>
        <v>887.67594999999994</v>
      </c>
      <c r="D686" s="31">
        <f>DETAIL!D686/1000</f>
        <v>735.03399999999999</v>
      </c>
      <c r="E686" s="31">
        <f>DETAIL!E686/1000</f>
        <v>727.95399999999995</v>
      </c>
      <c r="F686" s="31">
        <f>DETAIL!F686/1000</f>
        <v>743.25300000000004</v>
      </c>
      <c r="G686" s="31">
        <f>DETAIL!G686/1000</f>
        <v>780.63800000000003</v>
      </c>
      <c r="H686" s="31">
        <f>DETAIL!H686/1000</f>
        <v>704.67899999999997</v>
      </c>
      <c r="I686" s="31">
        <f>DETAIL!I686/1000</f>
        <v>684.31600000000003</v>
      </c>
      <c r="J686" s="31">
        <f>DETAIL!J686/1000</f>
        <v>673.49300000000005</v>
      </c>
      <c r="K686" s="31">
        <f>DETAIL!K686/1000</f>
        <v>619.077</v>
      </c>
      <c r="L686" s="31">
        <f>DETAIL!L686/1000</f>
        <v>628.572</v>
      </c>
      <c r="M686" s="31">
        <f>DETAIL!M686/1000</f>
        <v>586.44500000000005</v>
      </c>
      <c r="N686" s="31">
        <f>DETAIL!N686/1000</f>
        <v>557.78800000000001</v>
      </c>
      <c r="O686" s="31">
        <f>DETAIL!O686/1000</f>
        <v>518.88699999999994</v>
      </c>
      <c r="P686" s="31">
        <f>DETAIL!P686/1000</f>
        <v>584.56799999999998</v>
      </c>
      <c r="Q686" s="31">
        <f>DETAIL!Q686/1000</f>
        <v>564.49099999999999</v>
      </c>
      <c r="R686" s="31">
        <f>DETAIL!R686/1000</f>
        <v>544.56399999999996</v>
      </c>
      <c r="S686" s="31">
        <f>DETAIL!S686/1000</f>
        <v>580.495</v>
      </c>
      <c r="T686" s="31">
        <f>DETAIL!T686/1000</f>
        <v>514.81399999999996</v>
      </c>
      <c r="U686" s="31">
        <f>DETAIL!U686/1000</f>
        <v>479.50700000000001</v>
      </c>
      <c r="V686" s="31">
        <f>DETAIL!V686/1000</f>
        <v>452.45100000000002</v>
      </c>
      <c r="W686" s="31">
        <f>DETAIL!W686/1000</f>
        <v>467.488</v>
      </c>
      <c r="X686" s="31">
        <f>DETAIL!X686/1000</f>
        <v>464.73399999999998</v>
      </c>
      <c r="Y686" s="31">
        <f>DETAIL!Y686/1000</f>
        <v>484.08199999999999</v>
      </c>
      <c r="Z686" s="31">
        <f>DETAIL!Z686/1000</f>
        <v>476.92399999999998</v>
      </c>
      <c r="AA686" s="31">
        <f>DETAIL!AA686/1000</f>
        <v>453.21100000000001</v>
      </c>
      <c r="AB686" s="31">
        <f>DETAIL!AB686/1000</f>
        <v>423.47899999999998</v>
      </c>
      <c r="AC686" s="31">
        <f>DETAIL!AC686/1000</f>
        <v>415.47</v>
      </c>
      <c r="AD686" s="31">
        <f>DETAIL!AD686/1000</f>
        <v>411.43700000000001</v>
      </c>
      <c r="AE686" s="31">
        <f>DETAIL!AE686/1000</f>
        <v>416.72199999999998</v>
      </c>
      <c r="AF686" s="31">
        <f>DETAIL!AF686/1000</f>
        <v>389.28300000000002</v>
      </c>
      <c r="AG686" s="31">
        <f>DETAIL!AG686/1000</f>
        <v>375.47500000000002</v>
      </c>
      <c r="AH686" s="31">
        <f>DETAIL!AH686/1000</f>
        <v>348.92599999999999</v>
      </c>
      <c r="AI686" s="47">
        <f>DETAIL!AI686/1000</f>
        <v>372.36799999999999</v>
      </c>
      <c r="AJ686" s="31">
        <f>DETAIL!AJ686/1000</f>
        <v>339.31900000000002</v>
      </c>
      <c r="AK686" s="31">
        <f>DETAIL!AK686/1000</f>
        <v>413.26799999999997</v>
      </c>
      <c r="AL686" s="31">
        <f>DETAIL!AL686/1000</f>
        <v>333.24799999999999</v>
      </c>
      <c r="AM686" s="31">
        <f>DETAIL!AM686/1000</f>
        <v>316.11900000000003</v>
      </c>
      <c r="AN686" s="31">
        <f>DETAIL!AN686/1000</f>
        <v>301.62</v>
      </c>
      <c r="AO686" s="31">
        <f>DETAIL!AO686/1000</f>
        <v>269.38299999999998</v>
      </c>
      <c r="AP686" s="31">
        <f>DETAIL!AP686/1000</f>
        <v>244.76499999999999</v>
      </c>
      <c r="AQ686" s="31">
        <f>DETAIL!AQ686/1000</f>
        <v>236.43799999999999</v>
      </c>
      <c r="AR686" s="31">
        <f>DETAIL!AR686/1000</f>
        <v>215.84700000000001</v>
      </c>
      <c r="AS686" s="31">
        <f>DETAIL!AS686/1000</f>
        <v>198.74199999999999</v>
      </c>
      <c r="AT686" s="31">
        <f>DETAIL!AT686/1000</f>
        <v>202.95</v>
      </c>
    </row>
    <row r="687" spans="1:46" ht="13.35" customHeight="1">
      <c r="A687" s="28" t="s">
        <v>4</v>
      </c>
      <c r="B687" s="31">
        <f>DETAIL!B687/1000</f>
        <v>254.67804999999998</v>
      </c>
      <c r="C687" s="31">
        <f>DETAIL!C687/1000</f>
        <v>296.18867999999998</v>
      </c>
      <c r="D687" s="31">
        <f>DETAIL!D687/1000</f>
        <v>259.375</v>
      </c>
      <c r="E687" s="31">
        <f>DETAIL!E687/1000</f>
        <v>260.45699999999999</v>
      </c>
      <c r="F687" s="31">
        <f>DETAIL!F687/1000</f>
        <v>456.096</v>
      </c>
      <c r="G687" s="31">
        <f>DETAIL!G687/1000</f>
        <v>1820.489</v>
      </c>
      <c r="H687" s="31">
        <f>DETAIL!H687/1000</f>
        <v>1817.463</v>
      </c>
      <c r="I687" s="31">
        <f>DETAIL!I687/1000</f>
        <v>930.06600000000003</v>
      </c>
      <c r="J687" s="31">
        <f>DETAIL!J687/1000</f>
        <v>926.43299999999999</v>
      </c>
      <c r="K687" s="31">
        <f>DETAIL!K687/1000</f>
        <v>884.47799999999995</v>
      </c>
      <c r="L687" s="31">
        <f>DETAIL!L687/1000</f>
        <v>767.96500000000003</v>
      </c>
      <c r="M687" s="31">
        <f>DETAIL!M687/1000</f>
        <v>749.00800000000004</v>
      </c>
      <c r="N687" s="31">
        <f>DETAIL!N687/1000</f>
        <v>626.15800000000002</v>
      </c>
      <c r="O687" s="31">
        <f>DETAIL!O687/1000</f>
        <v>607.58199999999999</v>
      </c>
      <c r="P687" s="31">
        <f>DETAIL!P687/1000</f>
        <v>583.053</v>
      </c>
      <c r="Q687" s="31">
        <f>DETAIL!Q687/1000</f>
        <v>583.29399999999998</v>
      </c>
      <c r="R687" s="31">
        <f>DETAIL!R687/1000</f>
        <v>598.49599999999998</v>
      </c>
      <c r="S687" s="31">
        <f>DETAIL!S687/1000</f>
        <v>523.94000000000005</v>
      </c>
      <c r="T687" s="31">
        <f>DETAIL!T687/1000</f>
        <v>571.09799999999996</v>
      </c>
      <c r="U687" s="31">
        <f>DETAIL!U687/1000</f>
        <v>550.577</v>
      </c>
      <c r="V687" s="31">
        <f>DETAIL!V687/1000</f>
        <v>511.976</v>
      </c>
      <c r="W687" s="31">
        <f>DETAIL!W687/1000</f>
        <v>524.34900000000005</v>
      </c>
      <c r="X687" s="31">
        <f>DETAIL!X687/1000</f>
        <v>449.77199999999999</v>
      </c>
      <c r="Y687" s="31">
        <f>DETAIL!Y687/1000</f>
        <v>460.24599999999998</v>
      </c>
      <c r="Z687" s="31">
        <f>DETAIL!Z687/1000</f>
        <v>281.90699999999998</v>
      </c>
      <c r="AA687" s="31">
        <f>DETAIL!AA687/1000</f>
        <v>181.07599999999999</v>
      </c>
      <c r="AB687" s="31">
        <f>DETAIL!AB687/1000</f>
        <v>132.21899999999999</v>
      </c>
      <c r="AC687" s="31">
        <f>DETAIL!AC687/1000</f>
        <v>135.441</v>
      </c>
      <c r="AD687" s="31">
        <f>DETAIL!AD687/1000</f>
        <v>137.00399999999999</v>
      </c>
      <c r="AE687" s="31">
        <f>DETAIL!AE687/1000</f>
        <v>155.68799999999999</v>
      </c>
      <c r="AF687" s="31">
        <f>DETAIL!AF687/1000</f>
        <v>197.19399999999999</v>
      </c>
      <c r="AG687" s="47">
        <f>DETAIL!AG687/1000</f>
        <v>124.751</v>
      </c>
      <c r="AH687" s="47">
        <f>DETAIL!AH687/1000</f>
        <v>129.22300000000001</v>
      </c>
      <c r="AI687" s="47">
        <f>DETAIL!AI687/1000</f>
        <v>119.119</v>
      </c>
      <c r="AJ687" s="47">
        <f>DETAIL!AJ687/1000</f>
        <v>119.38800000000001</v>
      </c>
      <c r="AK687" s="47">
        <f>DETAIL!AK687/1000</f>
        <v>126.822</v>
      </c>
      <c r="AL687" s="47">
        <f>DETAIL!AL687/1000</f>
        <v>118.874</v>
      </c>
      <c r="AM687" s="47">
        <f>DETAIL!AM687/1000</f>
        <v>111.321</v>
      </c>
      <c r="AN687" s="47">
        <f>DETAIL!AN687/1000</f>
        <v>106.738</v>
      </c>
      <c r="AO687" s="47">
        <f>DETAIL!AO687/1000</f>
        <v>112.295</v>
      </c>
      <c r="AP687" s="47">
        <f>DETAIL!AP687/1000</f>
        <v>100.455</v>
      </c>
      <c r="AQ687" s="47">
        <f>DETAIL!AQ687/1000</f>
        <v>53.029000000000003</v>
      </c>
      <c r="AR687" s="47">
        <f>DETAIL!AR687/1000</f>
        <v>58.808</v>
      </c>
      <c r="AS687" s="47">
        <f>DETAIL!AS687/1000</f>
        <v>51.124000000000002</v>
      </c>
      <c r="AT687" s="47">
        <f>DETAIL!AT687/1000</f>
        <v>42.524000000000001</v>
      </c>
    </row>
    <row r="688" spans="1:46" ht="13.35" customHeight="1">
      <c r="A688" s="28" t="s">
        <v>5</v>
      </c>
      <c r="B688" s="31">
        <f>DETAIL!B688/1000</f>
        <v>0</v>
      </c>
      <c r="C688" s="31">
        <f>DETAIL!C688/1000</f>
        <v>0</v>
      </c>
      <c r="D688" s="31">
        <f>DETAIL!D688/1000</f>
        <v>0</v>
      </c>
      <c r="E688" s="31">
        <f>DETAIL!E688/1000</f>
        <v>0</v>
      </c>
      <c r="F688" s="31">
        <f>DETAIL!F688/1000</f>
        <v>0</v>
      </c>
      <c r="G688" s="31">
        <f>DETAIL!G688/1000</f>
        <v>0</v>
      </c>
      <c r="H688" s="31">
        <f>DETAIL!H688/1000</f>
        <v>0</v>
      </c>
      <c r="I688" s="31">
        <f>DETAIL!I688/1000</f>
        <v>0</v>
      </c>
      <c r="J688" s="31">
        <f>DETAIL!J688/1000</f>
        <v>0</v>
      </c>
      <c r="K688" s="31">
        <f>DETAIL!K688/1000</f>
        <v>0</v>
      </c>
      <c r="L688" s="31">
        <f>DETAIL!L688/1000</f>
        <v>0</v>
      </c>
      <c r="M688" s="31">
        <f>DETAIL!M688/1000</f>
        <v>0</v>
      </c>
      <c r="N688" s="31">
        <f>DETAIL!N688/1000</f>
        <v>0</v>
      </c>
      <c r="O688" s="31">
        <f>DETAIL!O688/1000</f>
        <v>0</v>
      </c>
      <c r="P688" s="31">
        <f>DETAIL!P688/1000</f>
        <v>0</v>
      </c>
      <c r="Q688" s="31">
        <f>DETAIL!Q688/1000</f>
        <v>0</v>
      </c>
      <c r="R688" s="31">
        <f>DETAIL!R688/1000</f>
        <v>0</v>
      </c>
      <c r="S688" s="31">
        <f>DETAIL!S688/1000</f>
        <v>0</v>
      </c>
      <c r="T688" s="31">
        <f>DETAIL!T688/1000</f>
        <v>0</v>
      </c>
      <c r="U688" s="31">
        <f>DETAIL!U688/1000</f>
        <v>0</v>
      </c>
      <c r="V688" s="31">
        <f>DETAIL!V688/1000</f>
        <v>0</v>
      </c>
      <c r="W688" s="31">
        <f>DETAIL!W688/1000</f>
        <v>0</v>
      </c>
      <c r="X688" s="31">
        <f>DETAIL!X688/1000</f>
        <v>0</v>
      </c>
      <c r="Y688" s="31">
        <f>DETAIL!Y688/1000</f>
        <v>0</v>
      </c>
      <c r="Z688" s="31">
        <f>DETAIL!Z688/1000</f>
        <v>0</v>
      </c>
      <c r="AA688" s="31">
        <f>DETAIL!AA688/1000</f>
        <v>0</v>
      </c>
      <c r="AB688" s="31">
        <f>DETAIL!AB688/1000</f>
        <v>0</v>
      </c>
      <c r="AC688" s="31">
        <f>DETAIL!AC688/1000</f>
        <v>0</v>
      </c>
      <c r="AD688" s="31">
        <f>DETAIL!AD688/1000</f>
        <v>0</v>
      </c>
      <c r="AE688" s="31">
        <f>DETAIL!AE688/1000</f>
        <v>0</v>
      </c>
      <c r="AF688" s="31">
        <f>DETAIL!AF688/1000</f>
        <v>0</v>
      </c>
      <c r="AG688" s="47">
        <f>DETAIL!AG688/1000</f>
        <v>0</v>
      </c>
      <c r="AH688" s="47">
        <f>DETAIL!AH688/1000</f>
        <v>0</v>
      </c>
      <c r="AI688" s="47">
        <f>DETAIL!AI688/1000</f>
        <v>0</v>
      </c>
      <c r="AJ688" s="47">
        <f>DETAIL!AJ688/1000</f>
        <v>0</v>
      </c>
      <c r="AK688" s="47">
        <f>DETAIL!AK688/1000</f>
        <v>0</v>
      </c>
      <c r="AL688" s="47">
        <f>DETAIL!AL688/1000</f>
        <v>0</v>
      </c>
      <c r="AM688" s="47">
        <f>DETAIL!AM688/1000</f>
        <v>0</v>
      </c>
      <c r="AN688" s="47">
        <f>DETAIL!AN688/1000</f>
        <v>0</v>
      </c>
      <c r="AO688" s="47">
        <f>DETAIL!AO688/1000</f>
        <v>0</v>
      </c>
      <c r="AP688" s="47">
        <f>DETAIL!AP688/1000</f>
        <v>0</v>
      </c>
      <c r="AQ688" s="47">
        <f>DETAIL!AQ688/1000</f>
        <v>0</v>
      </c>
      <c r="AR688" s="47">
        <f>DETAIL!AR688/1000</f>
        <v>0</v>
      </c>
      <c r="AS688" s="47">
        <f>DETAIL!AS688/1000</f>
        <v>0</v>
      </c>
      <c r="AT688" s="47">
        <f>DETAIL!AT688/1000</f>
        <v>0</v>
      </c>
    </row>
    <row r="689" spans="1:46" ht="13.35" customHeight="1">
      <c r="A689" s="26" t="s">
        <v>6</v>
      </c>
      <c r="B689" s="31">
        <f>DETAIL!B689/1000</f>
        <v>0</v>
      </c>
      <c r="C689" s="31">
        <f>DETAIL!C689/1000</f>
        <v>0</v>
      </c>
      <c r="D689" s="24">
        <f>DETAIL!D689/1000</f>
        <v>-1.365</v>
      </c>
      <c r="E689" s="24">
        <f>DETAIL!E689/1000</f>
        <v>0</v>
      </c>
      <c r="F689" s="24">
        <f>DETAIL!F689/1000</f>
        <v>0</v>
      </c>
      <c r="G689" s="24">
        <f>DETAIL!G689/1000</f>
        <v>0</v>
      </c>
      <c r="H689" s="24">
        <f>DETAIL!H689/1000</f>
        <v>0</v>
      </c>
      <c r="I689" s="24">
        <f>DETAIL!I689/1000</f>
        <v>0</v>
      </c>
      <c r="J689" s="24">
        <f>DETAIL!J689/1000</f>
        <v>0</v>
      </c>
      <c r="K689" s="24">
        <f>DETAIL!K689/1000</f>
        <v>0</v>
      </c>
      <c r="L689" s="24">
        <f>DETAIL!L689/1000</f>
        <v>0</v>
      </c>
      <c r="M689" s="24">
        <f>DETAIL!M689/1000</f>
        <v>0</v>
      </c>
      <c r="N689" s="24">
        <f>DETAIL!N689/1000</f>
        <v>0</v>
      </c>
      <c r="O689" s="24">
        <f>DETAIL!O689/1000</f>
        <v>0</v>
      </c>
      <c r="P689" s="24">
        <f>DETAIL!P689/1000</f>
        <v>0</v>
      </c>
      <c r="Q689" s="24">
        <f>DETAIL!Q689/1000</f>
        <v>0</v>
      </c>
      <c r="R689" s="24">
        <f>DETAIL!R689/1000</f>
        <v>0</v>
      </c>
      <c r="S689" s="24">
        <f>DETAIL!S689/1000</f>
        <v>-16.388000000000002</v>
      </c>
      <c r="T689" s="24">
        <f>DETAIL!T689/1000</f>
        <v>0</v>
      </c>
      <c r="U689" s="24">
        <f>DETAIL!U689/1000</f>
        <v>0</v>
      </c>
      <c r="V689" s="24">
        <f>DETAIL!V689/1000</f>
        <v>-126.13500000000001</v>
      </c>
      <c r="W689" s="24">
        <f>DETAIL!W689/1000</f>
        <v>0</v>
      </c>
      <c r="X689" s="24">
        <f>DETAIL!X689/1000</f>
        <v>0</v>
      </c>
      <c r="Y689" s="24">
        <f>DETAIL!Y689/1000</f>
        <v>0</v>
      </c>
      <c r="Z689" s="24">
        <f>DETAIL!Z689/1000</f>
        <v>0</v>
      </c>
      <c r="AA689" s="24">
        <f>DETAIL!AA689/1000</f>
        <v>0</v>
      </c>
      <c r="AB689" s="24">
        <f>DETAIL!AB689/1000</f>
        <v>0</v>
      </c>
      <c r="AC689" s="24">
        <f>DETAIL!AC689/1000</f>
        <v>-2.5</v>
      </c>
      <c r="AD689" s="24">
        <f>DETAIL!AD689/1000</f>
        <v>-97.072000000000003</v>
      </c>
      <c r="AE689" s="24">
        <f>DETAIL!AE689/1000</f>
        <v>-8.6999999999999994E-2</v>
      </c>
      <c r="AF689" s="24">
        <f>DETAIL!AF689/1000</f>
        <v>0</v>
      </c>
      <c r="AG689" s="47">
        <f>DETAIL!AG689/1000</f>
        <v>-1.3580000000000001</v>
      </c>
      <c r="AH689" s="47">
        <f>DETAIL!AH689/1000</f>
        <v>0</v>
      </c>
      <c r="AI689" s="47">
        <f>DETAIL!AI689/1000</f>
        <v>0</v>
      </c>
      <c r="AJ689" s="47">
        <f>DETAIL!AJ689/1000</f>
        <v>0</v>
      </c>
      <c r="AK689" s="47">
        <f>DETAIL!AK689/1000</f>
        <v>0</v>
      </c>
      <c r="AL689" s="47">
        <f>DETAIL!AL689/1000</f>
        <v>0</v>
      </c>
      <c r="AM689" s="47">
        <f>DETAIL!AM689/1000</f>
        <v>0</v>
      </c>
      <c r="AN689" s="47">
        <f>DETAIL!AN689/1000</f>
        <v>-0.46899999999999997</v>
      </c>
      <c r="AO689" s="47">
        <f>DETAIL!AO689/1000</f>
        <v>0</v>
      </c>
      <c r="AP689" s="47">
        <f>DETAIL!AP689/1000</f>
        <v>0</v>
      </c>
      <c r="AQ689" s="47">
        <f>DETAIL!AQ689/1000</f>
        <v>-3.6999999999999998E-2</v>
      </c>
      <c r="AR689" s="47">
        <f>DETAIL!AR689/1000</f>
        <v>-0.5</v>
      </c>
      <c r="AS689" s="47">
        <f>DETAIL!AS689/1000</f>
        <v>-0.74099999999999999</v>
      </c>
      <c r="AT689" s="47">
        <f>DETAIL!AT689/1000</f>
        <v>-2.4950000000000001</v>
      </c>
    </row>
    <row r="690" spans="1:46" ht="13.35" customHeight="1">
      <c r="A690" s="28" t="s">
        <v>8</v>
      </c>
      <c r="B690" s="31">
        <f>DETAIL!B690/1000</f>
        <v>1131.6305199999999</v>
      </c>
      <c r="C690" s="31">
        <f>DETAIL!C690/1000</f>
        <v>1183.8646299999998</v>
      </c>
      <c r="D690" s="31">
        <f>DETAIL!D690/1000</f>
        <v>993.04399999999998</v>
      </c>
      <c r="E690" s="31">
        <f>DETAIL!E690/1000</f>
        <v>988.41099999999994</v>
      </c>
      <c r="F690" s="31">
        <f>DETAIL!F690/1000</f>
        <v>1199.3489999999999</v>
      </c>
      <c r="G690" s="31">
        <f>DETAIL!G690/1000</f>
        <v>2601.127</v>
      </c>
      <c r="H690" s="31">
        <f>DETAIL!H690/1000</f>
        <v>2522.1419999999998</v>
      </c>
      <c r="I690" s="31">
        <f>DETAIL!I690/1000</f>
        <v>1614.3820000000001</v>
      </c>
      <c r="J690" s="31">
        <f>DETAIL!J690/1000</f>
        <v>1599.9259999999999</v>
      </c>
      <c r="K690" s="31">
        <f>DETAIL!K690/1000</f>
        <v>1503.5550000000001</v>
      </c>
      <c r="L690" s="31">
        <f>DETAIL!L690/1000</f>
        <v>1396.537</v>
      </c>
      <c r="M690" s="31">
        <f>DETAIL!M690/1000</f>
        <v>1335.453</v>
      </c>
      <c r="N690" s="31">
        <f>DETAIL!N690/1000</f>
        <v>1183.9459999999999</v>
      </c>
      <c r="O690" s="31">
        <f>DETAIL!O690/1000</f>
        <v>1126.4690000000001</v>
      </c>
      <c r="P690" s="31">
        <f>DETAIL!P690/1000</f>
        <v>1167.6210000000001</v>
      </c>
      <c r="Q690" s="31">
        <f>DETAIL!Q690/1000</f>
        <v>1147.7850000000001</v>
      </c>
      <c r="R690" s="31">
        <f>DETAIL!R690/1000</f>
        <v>1143.06</v>
      </c>
      <c r="S690" s="31">
        <f>DETAIL!S690/1000</f>
        <v>1088.047</v>
      </c>
      <c r="T690" s="31">
        <f>DETAIL!T690/1000</f>
        <v>1085.912</v>
      </c>
      <c r="U690" s="31">
        <f>DETAIL!U690/1000</f>
        <v>1030.0840000000001</v>
      </c>
      <c r="V690" s="31">
        <f>DETAIL!V690/1000</f>
        <v>838.29200000000003</v>
      </c>
      <c r="W690" s="31">
        <f>DETAIL!W690/1000</f>
        <v>991.83699999999999</v>
      </c>
      <c r="X690" s="31">
        <f>DETAIL!X690/1000</f>
        <v>914.50599999999997</v>
      </c>
      <c r="Y690" s="31">
        <f>DETAIL!Y690/1000</f>
        <v>944.32799999999997</v>
      </c>
      <c r="Z690" s="31">
        <f>DETAIL!Z690/1000</f>
        <v>758.83100000000002</v>
      </c>
      <c r="AA690" s="31">
        <f>DETAIL!AA690/1000</f>
        <v>634.28700000000003</v>
      </c>
      <c r="AB690" s="31">
        <f>DETAIL!AB690/1000</f>
        <v>555.69799999999998</v>
      </c>
      <c r="AC690" s="31">
        <f>DETAIL!AC690/1000</f>
        <v>548.41099999999994</v>
      </c>
      <c r="AD690" s="31">
        <f>DETAIL!AD690/1000</f>
        <v>451.36900000000003</v>
      </c>
      <c r="AE690" s="31">
        <f>DETAIL!AE690/1000</f>
        <v>572.32299999999998</v>
      </c>
      <c r="AF690" s="31">
        <f>DETAIL!AF690/1000</f>
        <v>586.47699999999998</v>
      </c>
      <c r="AG690" s="31">
        <f>DETAIL!AG690/1000</f>
        <v>498.86799999999999</v>
      </c>
      <c r="AH690" s="31">
        <f>DETAIL!AH690/1000</f>
        <v>478.149</v>
      </c>
      <c r="AI690" s="31">
        <f>DETAIL!AI690/1000</f>
        <v>491.48700000000002</v>
      </c>
      <c r="AJ690" s="31">
        <f>DETAIL!AJ690/1000</f>
        <v>458.70699999999999</v>
      </c>
      <c r="AK690" s="31">
        <f>DETAIL!AK690/1000</f>
        <v>540.09</v>
      </c>
      <c r="AL690" s="31">
        <f>DETAIL!AL690/1000</f>
        <v>452.12200000000001</v>
      </c>
      <c r="AM690" s="31">
        <f>DETAIL!AM690/1000</f>
        <v>427.44</v>
      </c>
      <c r="AN690" s="31">
        <f>DETAIL!AN690/1000</f>
        <v>407.88900000000001</v>
      </c>
      <c r="AO690" s="31">
        <f>DETAIL!AO690/1000</f>
        <v>381.678</v>
      </c>
      <c r="AP690" s="31">
        <f>DETAIL!AP690/1000</f>
        <v>345.22</v>
      </c>
      <c r="AQ690" s="31">
        <f>DETAIL!AQ690/1000</f>
        <v>289.43</v>
      </c>
      <c r="AR690" s="31">
        <f>DETAIL!AR690/1000</f>
        <v>274.15499999999997</v>
      </c>
      <c r="AS690" s="31">
        <f>DETAIL!AS690/1000</f>
        <v>249.125</v>
      </c>
      <c r="AT690" s="31">
        <f>DETAIL!AT690/1000</f>
        <v>242.97900000000001</v>
      </c>
    </row>
    <row r="691" spans="1:46" ht="13.35" customHeight="1">
      <c r="B691"/>
      <c r="C691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41"/>
      <c r="AC691" s="41"/>
      <c r="AD691" s="23"/>
      <c r="AE691" s="23"/>
      <c r="AF691" s="23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</row>
    <row r="692" spans="1:46" s="3" customFormat="1" ht="13.35" customHeight="1">
      <c r="A692" s="3" t="s">
        <v>190</v>
      </c>
      <c r="B692" s="31">
        <f>DETAIL!B692/1000</f>
        <v>0</v>
      </c>
      <c r="C692"/>
      <c r="AB692" s="8"/>
      <c r="AC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</row>
    <row r="693" spans="1:46" ht="13.35" customHeight="1">
      <c r="A693" s="28" t="s">
        <v>3</v>
      </c>
      <c r="B693" s="31">
        <f>DETAIL!B693/1000</f>
        <v>641.65456000000006</v>
      </c>
      <c r="C693" s="31">
        <f>DETAIL!C693/1000</f>
        <v>569.43140000000005</v>
      </c>
      <c r="D693" s="31">
        <f>DETAIL!D693/1000</f>
        <v>632.51599999999996</v>
      </c>
      <c r="E693" s="31">
        <f>DETAIL!E693/1000</f>
        <v>659.48199999999997</v>
      </c>
      <c r="F693" s="31">
        <f>DETAIL!F693/1000</f>
        <v>646.82299999999998</v>
      </c>
      <c r="G693" s="31">
        <f>DETAIL!G693/1000</f>
        <v>634.37300000000005</v>
      </c>
      <c r="H693" s="31">
        <f>DETAIL!H693/1000</f>
        <v>435.33</v>
      </c>
      <c r="I693" s="31">
        <f>DETAIL!I693/1000</f>
        <v>554.08100000000002</v>
      </c>
      <c r="J693" s="31">
        <f>DETAIL!J693/1000</f>
        <v>560.03700000000003</v>
      </c>
      <c r="K693" s="31">
        <f>DETAIL!K693/1000</f>
        <v>539.84900000000005</v>
      </c>
      <c r="L693" s="31">
        <f>DETAIL!L693/1000</f>
        <v>490.46899999999999</v>
      </c>
      <c r="M693" s="31">
        <f>DETAIL!M693/1000</f>
        <v>493.11</v>
      </c>
      <c r="N693" s="31">
        <f>DETAIL!N693/1000</f>
        <v>427.93599999999998</v>
      </c>
      <c r="O693" s="31">
        <f>DETAIL!O693/1000</f>
        <v>374.88400000000001</v>
      </c>
      <c r="P693" s="31">
        <f>DETAIL!P693/1000</f>
        <v>406.22800000000001</v>
      </c>
      <c r="Q693" s="31">
        <f>DETAIL!Q693/1000</f>
        <v>405.14699999999999</v>
      </c>
      <c r="R693" s="31">
        <f>DETAIL!R693/1000</f>
        <v>398.50099999999998</v>
      </c>
      <c r="S693" s="31">
        <f>DETAIL!S693/1000</f>
        <v>413.18099999999998</v>
      </c>
      <c r="T693" s="31">
        <f>DETAIL!T693/1000</f>
        <v>309.83300000000003</v>
      </c>
      <c r="U693" s="31">
        <f>DETAIL!U693/1000</f>
        <v>299.20600000000002</v>
      </c>
      <c r="V693" s="31">
        <f>DETAIL!V693/1000</f>
        <v>292.72399999999999</v>
      </c>
      <c r="W693" s="31">
        <f>DETAIL!W693/1000</f>
        <v>322.63900000000001</v>
      </c>
      <c r="X693" s="31">
        <f>DETAIL!X693/1000</f>
        <v>320.05200000000002</v>
      </c>
      <c r="Y693" s="31">
        <f>DETAIL!Y693/1000</f>
        <v>317.67399999999998</v>
      </c>
      <c r="Z693" s="31">
        <f>DETAIL!Z693/1000</f>
        <v>310.20100000000002</v>
      </c>
      <c r="AA693" s="31">
        <f>DETAIL!AA693/1000</f>
        <v>288.36</v>
      </c>
      <c r="AB693" s="31">
        <f>DETAIL!AB693/1000</f>
        <v>262.19600000000003</v>
      </c>
      <c r="AC693" s="31">
        <f>DETAIL!AC693/1000</f>
        <v>265.05500000000001</v>
      </c>
      <c r="AD693" s="31">
        <f>DETAIL!AD693/1000</f>
        <v>267.08</v>
      </c>
      <c r="AE693" s="31">
        <f>DETAIL!AE693/1000</f>
        <v>255.79400000000001</v>
      </c>
      <c r="AF693" s="31">
        <f>DETAIL!AF693/1000</f>
        <v>244.316</v>
      </c>
      <c r="AG693" s="31">
        <f>DETAIL!AG693/1000</f>
        <v>235.96299999999999</v>
      </c>
      <c r="AH693" s="31">
        <f>DETAIL!AH693/1000</f>
        <v>232.416</v>
      </c>
      <c r="AI693" s="47">
        <f>DETAIL!AI693/1000</f>
        <v>224.41499999999999</v>
      </c>
      <c r="AJ693" s="31">
        <f>DETAIL!AJ693/1000</f>
        <v>226.44200000000001</v>
      </c>
      <c r="AK693" s="31">
        <f>DETAIL!AK693/1000</f>
        <v>251.864</v>
      </c>
      <c r="AL693" s="31">
        <f>DETAIL!AL693/1000</f>
        <v>215.87799999999999</v>
      </c>
      <c r="AM693" s="31">
        <f>DETAIL!AM693/1000</f>
        <v>195.08099999999999</v>
      </c>
      <c r="AN693" s="31">
        <f>DETAIL!AN693/1000</f>
        <v>185.90199999999999</v>
      </c>
      <c r="AO693" s="31">
        <f>DETAIL!AO693/1000</f>
        <v>173.554</v>
      </c>
      <c r="AP693" s="31">
        <f>DETAIL!AP693/1000</f>
        <v>159.11199999999999</v>
      </c>
      <c r="AQ693" s="31">
        <f>DETAIL!AQ693/1000</f>
        <v>159.6</v>
      </c>
      <c r="AR693" s="31">
        <f>DETAIL!AR693/1000</f>
        <v>142.55500000000001</v>
      </c>
      <c r="AS693" s="31">
        <f>DETAIL!AS693/1000</f>
        <v>132.78899999999999</v>
      </c>
      <c r="AT693" s="31">
        <f>DETAIL!AT693/1000</f>
        <v>127.66500000000001</v>
      </c>
    </row>
    <row r="694" spans="1:46" ht="13.35" customHeight="1">
      <c r="A694" s="28" t="s">
        <v>4</v>
      </c>
      <c r="B694" s="31">
        <f>DETAIL!B694/1000</f>
        <v>73.554570000000012</v>
      </c>
      <c r="C694" s="31">
        <f>DETAIL!C694/1000</f>
        <v>58.968139999999998</v>
      </c>
      <c r="D694" s="31">
        <f>DETAIL!D694/1000</f>
        <v>56.027999999999999</v>
      </c>
      <c r="E694" s="31">
        <f>DETAIL!E694/1000</f>
        <v>55.615000000000002</v>
      </c>
      <c r="F694" s="31">
        <f>DETAIL!F694/1000</f>
        <v>39.256</v>
      </c>
      <c r="G694" s="31">
        <f>DETAIL!G694/1000</f>
        <v>50.353999999999999</v>
      </c>
      <c r="H694" s="31">
        <f>DETAIL!H694/1000</f>
        <v>75.790000000000006</v>
      </c>
      <c r="I694" s="31">
        <f>DETAIL!I694/1000</f>
        <v>71.344999999999999</v>
      </c>
      <c r="J694" s="31">
        <f>DETAIL!J694/1000</f>
        <v>56.372</v>
      </c>
      <c r="K694" s="31">
        <f>DETAIL!K694/1000</f>
        <v>62.972000000000001</v>
      </c>
      <c r="L694" s="31">
        <f>DETAIL!L694/1000</f>
        <v>41.8</v>
      </c>
      <c r="M694" s="31">
        <f>DETAIL!M694/1000</f>
        <v>45.377000000000002</v>
      </c>
      <c r="N694" s="31">
        <f>DETAIL!N694/1000</f>
        <v>53.225000000000001</v>
      </c>
      <c r="O694" s="31">
        <f>DETAIL!O694/1000</f>
        <v>12.837</v>
      </c>
      <c r="P694" s="31">
        <f>DETAIL!P694/1000</f>
        <v>19.951000000000001</v>
      </c>
      <c r="Q694" s="31">
        <f>DETAIL!Q694/1000</f>
        <v>103.254</v>
      </c>
      <c r="R694" s="31">
        <f>DETAIL!R694/1000</f>
        <v>19.600999999999999</v>
      </c>
      <c r="S694" s="31">
        <f>DETAIL!S694/1000</f>
        <v>15.49</v>
      </c>
      <c r="T694" s="31">
        <f>DETAIL!T694/1000</f>
        <v>7.6040000000000001</v>
      </c>
      <c r="U694" s="31">
        <f>DETAIL!U694/1000</f>
        <v>9.2929999999999993</v>
      </c>
      <c r="V694" s="31">
        <f>DETAIL!V694/1000</f>
        <v>27.138000000000002</v>
      </c>
      <c r="W694" s="31">
        <f>DETAIL!W694/1000</f>
        <v>8.4969999999999999</v>
      </c>
      <c r="X694" s="31">
        <f>DETAIL!X694/1000</f>
        <v>8.4730000000000008</v>
      </c>
      <c r="Y694" s="31">
        <f>DETAIL!Y694/1000</f>
        <v>8.4890000000000008</v>
      </c>
      <c r="Z694" s="31">
        <f>DETAIL!Z694/1000</f>
        <v>2.9590000000000001</v>
      </c>
      <c r="AA694" s="31">
        <f>DETAIL!AA694/1000</f>
        <v>8.2609999999999992</v>
      </c>
      <c r="AB694" s="31">
        <f>DETAIL!AB694/1000</f>
        <v>7.6970000000000001</v>
      </c>
      <c r="AC694" s="31">
        <f>DETAIL!AC694/1000</f>
        <v>7.9740000000000002</v>
      </c>
      <c r="AD694" s="31">
        <f>DETAIL!AD694/1000</f>
        <v>8.4939999999999998</v>
      </c>
      <c r="AE694" s="31">
        <f>DETAIL!AE694/1000</f>
        <v>17.100999999999999</v>
      </c>
      <c r="AF694" s="31">
        <f>DETAIL!AF694/1000</f>
        <v>14.199</v>
      </c>
      <c r="AG694" s="47">
        <f>DETAIL!AG694/1000</f>
        <v>17.266999999999999</v>
      </c>
      <c r="AH694" s="47">
        <f>DETAIL!AH694/1000</f>
        <v>17.14</v>
      </c>
      <c r="AI694" s="47">
        <f>DETAIL!AI694/1000</f>
        <v>11.603999999999999</v>
      </c>
      <c r="AJ694" s="47">
        <f>DETAIL!AJ694/1000</f>
        <v>13.821999999999999</v>
      </c>
      <c r="AK694" s="47">
        <f>DETAIL!AK694/1000</f>
        <v>16.768000000000001</v>
      </c>
      <c r="AL694" s="47">
        <f>DETAIL!AL694/1000</f>
        <v>15.262</v>
      </c>
      <c r="AM694" s="47">
        <f>DETAIL!AM694/1000</f>
        <v>14.456</v>
      </c>
      <c r="AN694" s="47">
        <f>DETAIL!AN694/1000</f>
        <v>13.994</v>
      </c>
      <c r="AO694" s="47">
        <f>DETAIL!AO694/1000</f>
        <v>12.332000000000001</v>
      </c>
      <c r="AP694" s="47">
        <f>DETAIL!AP694/1000</f>
        <v>11.007999999999999</v>
      </c>
      <c r="AQ694" s="47">
        <f>DETAIL!AQ694/1000</f>
        <v>10.692</v>
      </c>
      <c r="AR694" s="47">
        <f>DETAIL!AR694/1000</f>
        <v>9.7119999999999997</v>
      </c>
      <c r="AS694" s="47">
        <f>DETAIL!AS694/1000</f>
        <v>8.5380000000000003</v>
      </c>
      <c r="AT694" s="47">
        <f>DETAIL!AT694/1000</f>
        <v>7.8650000000000002</v>
      </c>
    </row>
    <row r="695" spans="1:46" ht="13.35" customHeight="1">
      <c r="A695" s="28" t="s">
        <v>5</v>
      </c>
      <c r="B695" s="31">
        <f>DETAIL!B695/1000</f>
        <v>0</v>
      </c>
      <c r="C695" s="31">
        <f>DETAIL!C695/1000</f>
        <v>0</v>
      </c>
      <c r="D695" s="31">
        <f>DETAIL!D695/1000</f>
        <v>0</v>
      </c>
      <c r="E695" s="31">
        <f>DETAIL!E695/1000</f>
        <v>0</v>
      </c>
      <c r="F695" s="31">
        <f>DETAIL!F695/1000</f>
        <v>0</v>
      </c>
      <c r="G695" s="31">
        <f>DETAIL!G695/1000</f>
        <v>0</v>
      </c>
      <c r="H695" s="31">
        <f>DETAIL!H695/1000</f>
        <v>0</v>
      </c>
      <c r="I695" s="31">
        <f>DETAIL!I695/1000</f>
        <v>0</v>
      </c>
      <c r="J695" s="31">
        <f>DETAIL!J695/1000</f>
        <v>0</v>
      </c>
      <c r="K695" s="31">
        <f>DETAIL!K695/1000</f>
        <v>0</v>
      </c>
      <c r="L695" s="31">
        <f>DETAIL!L695/1000</f>
        <v>0</v>
      </c>
      <c r="M695" s="31">
        <f>DETAIL!M695/1000</f>
        <v>0</v>
      </c>
      <c r="N695" s="31">
        <f>DETAIL!N695/1000</f>
        <v>0</v>
      </c>
      <c r="O695" s="31">
        <f>DETAIL!O695/1000</f>
        <v>0</v>
      </c>
      <c r="P695" s="31">
        <f>DETAIL!P695/1000</f>
        <v>0</v>
      </c>
      <c r="Q695" s="31">
        <f>DETAIL!Q695/1000</f>
        <v>0</v>
      </c>
      <c r="R695" s="31">
        <f>DETAIL!R695/1000</f>
        <v>0</v>
      </c>
      <c r="S695" s="31">
        <f>DETAIL!S695/1000</f>
        <v>0</v>
      </c>
      <c r="T695" s="31">
        <f>DETAIL!T695/1000</f>
        <v>0</v>
      </c>
      <c r="U695" s="31">
        <f>DETAIL!U695/1000</f>
        <v>0</v>
      </c>
      <c r="V695" s="31">
        <f>DETAIL!V695/1000</f>
        <v>0</v>
      </c>
      <c r="W695" s="31">
        <f>DETAIL!W695/1000</f>
        <v>0</v>
      </c>
      <c r="X695" s="31">
        <f>DETAIL!X695/1000</f>
        <v>0</v>
      </c>
      <c r="Y695" s="31">
        <f>DETAIL!Y695/1000</f>
        <v>0</v>
      </c>
      <c r="Z695" s="31">
        <f>DETAIL!Z695/1000</f>
        <v>0</v>
      </c>
      <c r="AA695" s="31">
        <f>DETAIL!AA695/1000</f>
        <v>0</v>
      </c>
      <c r="AB695" s="31">
        <f>DETAIL!AB695/1000</f>
        <v>0</v>
      </c>
      <c r="AC695" s="31">
        <f>DETAIL!AC695/1000</f>
        <v>0</v>
      </c>
      <c r="AD695" s="31">
        <f>DETAIL!AD695/1000</f>
        <v>0</v>
      </c>
      <c r="AE695" s="31">
        <f>DETAIL!AE695/1000</f>
        <v>0</v>
      </c>
      <c r="AF695" s="31">
        <f>DETAIL!AF695/1000</f>
        <v>0</v>
      </c>
      <c r="AG695" s="47">
        <f>DETAIL!AG695/1000</f>
        <v>0</v>
      </c>
      <c r="AH695" s="47">
        <f>DETAIL!AH695/1000</f>
        <v>0</v>
      </c>
      <c r="AI695" s="47">
        <f>DETAIL!AI695/1000</f>
        <v>0</v>
      </c>
      <c r="AJ695" s="47">
        <f>DETAIL!AJ695/1000</f>
        <v>0</v>
      </c>
      <c r="AK695" s="47">
        <f>DETAIL!AK695/1000</f>
        <v>0</v>
      </c>
      <c r="AL695" s="47">
        <f>DETAIL!AL695/1000</f>
        <v>0</v>
      </c>
      <c r="AM695" s="47">
        <f>DETAIL!AM695/1000</f>
        <v>0</v>
      </c>
      <c r="AN695" s="47">
        <f>DETAIL!AN695/1000</f>
        <v>0</v>
      </c>
      <c r="AO695" s="47">
        <f>DETAIL!AO695/1000</f>
        <v>0</v>
      </c>
      <c r="AP695" s="47">
        <f>DETAIL!AP695/1000</f>
        <v>0</v>
      </c>
      <c r="AQ695" s="47">
        <f>DETAIL!AQ695/1000</f>
        <v>0</v>
      </c>
      <c r="AR695" s="47">
        <f>DETAIL!AR695/1000</f>
        <v>0</v>
      </c>
      <c r="AS695" s="47">
        <f>DETAIL!AS695/1000</f>
        <v>0</v>
      </c>
      <c r="AT695" s="47">
        <f>DETAIL!AT695/1000</f>
        <v>0</v>
      </c>
    </row>
    <row r="696" spans="1:46" ht="13.35" customHeight="1">
      <c r="A696" s="26" t="s">
        <v>6</v>
      </c>
      <c r="B696" s="31">
        <f>DETAIL!B696/1000</f>
        <v>0</v>
      </c>
      <c r="C696" s="31">
        <f>DETAIL!C696/1000</f>
        <v>0</v>
      </c>
      <c r="D696" s="24">
        <f>DETAIL!D696/1000</f>
        <v>0</v>
      </c>
      <c r="E696" s="24">
        <f>DETAIL!E696/1000</f>
        <v>0</v>
      </c>
      <c r="F696" s="24">
        <f>DETAIL!F696/1000</f>
        <v>0</v>
      </c>
      <c r="G696" s="24">
        <f>DETAIL!G696/1000</f>
        <v>0</v>
      </c>
      <c r="H696" s="24">
        <f>DETAIL!H696/1000</f>
        <v>0</v>
      </c>
      <c r="I696" s="24">
        <f>DETAIL!I696/1000</f>
        <v>0</v>
      </c>
      <c r="J696" s="24">
        <f>DETAIL!J696/1000</f>
        <v>0</v>
      </c>
      <c r="K696" s="24">
        <f>DETAIL!K696/1000</f>
        <v>0</v>
      </c>
      <c r="L696" s="24">
        <f>DETAIL!L696/1000</f>
        <v>0</v>
      </c>
      <c r="M696" s="24">
        <f>DETAIL!M696/1000</f>
        <v>0</v>
      </c>
      <c r="N696" s="24">
        <f>DETAIL!N696/1000</f>
        <v>0</v>
      </c>
      <c r="O696" s="24">
        <f>DETAIL!O696/1000</f>
        <v>0</v>
      </c>
      <c r="P696" s="24">
        <f>DETAIL!P696/1000</f>
        <v>0</v>
      </c>
      <c r="Q696" s="24">
        <f>DETAIL!Q696/1000</f>
        <v>0</v>
      </c>
      <c r="R696" s="24">
        <f>DETAIL!R696/1000</f>
        <v>0</v>
      </c>
      <c r="S696" s="24">
        <f>DETAIL!S696/1000</f>
        <v>0</v>
      </c>
      <c r="T696" s="24">
        <f>DETAIL!T696/1000</f>
        <v>0</v>
      </c>
      <c r="U696" s="24">
        <f>DETAIL!U696/1000</f>
        <v>0</v>
      </c>
      <c r="V696" s="24">
        <f>DETAIL!V696/1000</f>
        <v>0</v>
      </c>
      <c r="W696" s="24">
        <f>DETAIL!W696/1000</f>
        <v>0</v>
      </c>
      <c r="X696" s="24">
        <f>DETAIL!X696/1000</f>
        <v>0</v>
      </c>
      <c r="Y696" s="24">
        <f>DETAIL!Y696/1000</f>
        <v>0</v>
      </c>
      <c r="Z696" s="24">
        <f>DETAIL!Z696/1000</f>
        <v>0</v>
      </c>
      <c r="AA696" s="24">
        <f>DETAIL!AA696/1000</f>
        <v>0</v>
      </c>
      <c r="AB696" s="24">
        <f>DETAIL!AB696/1000</f>
        <v>0</v>
      </c>
      <c r="AC696" s="24">
        <f>DETAIL!AC696/1000</f>
        <v>0</v>
      </c>
      <c r="AD696" s="24">
        <f>DETAIL!AD696/1000</f>
        <v>0</v>
      </c>
      <c r="AE696" s="24">
        <f>DETAIL!AE696/1000</f>
        <v>0</v>
      </c>
      <c r="AF696" s="24">
        <f>DETAIL!AF696/1000</f>
        <v>0</v>
      </c>
      <c r="AG696" s="47">
        <f>DETAIL!AG696/1000</f>
        <v>-3.2290000000000001</v>
      </c>
      <c r="AH696" s="47">
        <f>DETAIL!AH696/1000</f>
        <v>0</v>
      </c>
      <c r="AI696" s="47">
        <f>DETAIL!AI696/1000</f>
        <v>0</v>
      </c>
      <c r="AJ696" s="47">
        <f>DETAIL!AJ696/1000</f>
        <v>0</v>
      </c>
      <c r="AK696" s="47">
        <f>DETAIL!AK696/1000</f>
        <v>0</v>
      </c>
      <c r="AL696" s="47">
        <f>DETAIL!AL696/1000</f>
        <v>0</v>
      </c>
      <c r="AM696" s="47">
        <f>DETAIL!AM696/1000</f>
        <v>0</v>
      </c>
      <c r="AN696" s="47">
        <f>DETAIL!AN696/1000</f>
        <v>-5.2999999999999999E-2</v>
      </c>
      <c r="AO696" s="47">
        <f>DETAIL!AO696/1000</f>
        <v>0</v>
      </c>
      <c r="AP696" s="47">
        <f>DETAIL!AP696/1000</f>
        <v>0</v>
      </c>
      <c r="AQ696" s="47">
        <f>DETAIL!AQ696/1000</f>
        <v>0</v>
      </c>
      <c r="AR696" s="47">
        <f>DETAIL!AR696/1000</f>
        <v>0</v>
      </c>
      <c r="AS696" s="47">
        <f>DETAIL!AS696/1000</f>
        <v>0</v>
      </c>
      <c r="AT696" s="47">
        <f>DETAIL!AT696/1000</f>
        <v>-0.97799999999999998</v>
      </c>
    </row>
    <row r="697" spans="1:46" ht="13.35" customHeight="1">
      <c r="A697" s="28" t="s">
        <v>8</v>
      </c>
      <c r="B697" s="31">
        <v>716</v>
      </c>
      <c r="C697" s="31">
        <f>DETAIL!C697/1000</f>
        <v>628.39954</v>
      </c>
      <c r="D697" s="31">
        <f>DETAIL!D697/1000</f>
        <v>688.54399999999998</v>
      </c>
      <c r="E697" s="31">
        <f>DETAIL!E697/1000</f>
        <v>715.09699999999998</v>
      </c>
      <c r="F697" s="31">
        <f>DETAIL!F697/1000</f>
        <v>686.07899999999995</v>
      </c>
      <c r="G697" s="31">
        <f>DETAIL!G697/1000</f>
        <v>684.72699999999998</v>
      </c>
      <c r="H697" s="31">
        <f>DETAIL!H697/1000</f>
        <v>511.12</v>
      </c>
      <c r="I697" s="31">
        <f>DETAIL!I697/1000</f>
        <v>625.42600000000004</v>
      </c>
      <c r="J697" s="31">
        <f>DETAIL!J697/1000</f>
        <v>616.40899999999999</v>
      </c>
      <c r="K697" s="31">
        <f>DETAIL!K697/1000</f>
        <v>602.82100000000003</v>
      </c>
      <c r="L697" s="31">
        <f>DETAIL!L697/1000</f>
        <v>532.26900000000001</v>
      </c>
      <c r="M697" s="31">
        <f>DETAIL!M697/1000</f>
        <v>538.48699999999997</v>
      </c>
      <c r="N697" s="31">
        <f>DETAIL!N697/1000</f>
        <v>481.161</v>
      </c>
      <c r="O697" s="31">
        <f>DETAIL!O697/1000</f>
        <v>387.721</v>
      </c>
      <c r="P697" s="31">
        <f>DETAIL!P697/1000</f>
        <v>426.17899999999997</v>
      </c>
      <c r="Q697" s="31">
        <f>DETAIL!Q697/1000</f>
        <v>508.40100000000001</v>
      </c>
      <c r="R697" s="31">
        <f>DETAIL!R697/1000</f>
        <v>418.10199999999998</v>
      </c>
      <c r="S697" s="31">
        <f>DETAIL!S697/1000</f>
        <v>428.67099999999999</v>
      </c>
      <c r="T697" s="31">
        <f>DETAIL!T697/1000</f>
        <v>317.43700000000001</v>
      </c>
      <c r="U697" s="31">
        <f>DETAIL!U697/1000</f>
        <v>308.49900000000002</v>
      </c>
      <c r="V697" s="31">
        <f>DETAIL!V697/1000</f>
        <v>319.86200000000002</v>
      </c>
      <c r="W697" s="31">
        <f>DETAIL!W697/1000</f>
        <v>331.13600000000002</v>
      </c>
      <c r="X697" s="31">
        <f>DETAIL!X697/1000</f>
        <v>328.52499999999998</v>
      </c>
      <c r="Y697" s="31">
        <f>DETAIL!Y697/1000</f>
        <v>326.16300000000001</v>
      </c>
      <c r="Z697" s="31">
        <f>DETAIL!Z697/1000</f>
        <v>313.16000000000003</v>
      </c>
      <c r="AA697" s="31">
        <f>DETAIL!AA697/1000</f>
        <v>296.62099999999998</v>
      </c>
      <c r="AB697" s="31">
        <f>DETAIL!AB697/1000</f>
        <v>269.89299999999997</v>
      </c>
      <c r="AC697" s="31">
        <f>DETAIL!AC697/1000</f>
        <v>273.029</v>
      </c>
      <c r="AD697" s="31">
        <f>DETAIL!AD697/1000</f>
        <v>275.57400000000001</v>
      </c>
      <c r="AE697" s="31">
        <f>DETAIL!AE697/1000</f>
        <v>272.89499999999998</v>
      </c>
      <c r="AF697" s="31">
        <f>DETAIL!AF697/1000</f>
        <v>258.51499999999999</v>
      </c>
      <c r="AG697" s="31">
        <f>DETAIL!AG697/1000</f>
        <v>250.001</v>
      </c>
      <c r="AH697" s="31">
        <f>DETAIL!AH697/1000</f>
        <v>249.55600000000001</v>
      </c>
      <c r="AI697" s="31">
        <f>DETAIL!AI697/1000</f>
        <v>236.01900000000001</v>
      </c>
      <c r="AJ697" s="31">
        <f>DETAIL!AJ697/1000</f>
        <v>240.26400000000001</v>
      </c>
      <c r="AK697" s="31">
        <f>DETAIL!AK697/1000</f>
        <v>268.63200000000001</v>
      </c>
      <c r="AL697" s="31">
        <f>DETAIL!AL697/1000</f>
        <v>231.14</v>
      </c>
      <c r="AM697" s="31">
        <f>DETAIL!AM697/1000</f>
        <v>209.53700000000001</v>
      </c>
      <c r="AN697" s="31">
        <f>DETAIL!AN697/1000</f>
        <v>199.84299999999999</v>
      </c>
      <c r="AO697" s="31">
        <f>DETAIL!AO697/1000</f>
        <v>185.886</v>
      </c>
      <c r="AP697" s="31">
        <f>DETAIL!AP697/1000</f>
        <v>170.12</v>
      </c>
      <c r="AQ697" s="31">
        <f>DETAIL!AQ697/1000</f>
        <v>170.292</v>
      </c>
      <c r="AR697" s="31">
        <f>DETAIL!AR697/1000</f>
        <v>152.267</v>
      </c>
      <c r="AS697" s="31">
        <f>DETAIL!AS697/1000</f>
        <v>141.327</v>
      </c>
      <c r="AT697" s="31">
        <f>DETAIL!AT697/1000</f>
        <v>134.55199999999999</v>
      </c>
    </row>
    <row r="698" spans="1:46" ht="13.35" customHeight="1">
      <c r="B698"/>
      <c r="C698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41"/>
      <c r="AC698" s="41"/>
      <c r="AD698" s="23"/>
      <c r="AE698" s="23"/>
      <c r="AF698" s="23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</row>
    <row r="699" spans="1:46" s="3" customFormat="1" ht="13.35" customHeight="1">
      <c r="A699" s="3" t="s">
        <v>191</v>
      </c>
      <c r="B699"/>
      <c r="C699"/>
      <c r="AB699" s="8"/>
      <c r="AC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</row>
    <row r="700" spans="1:46" ht="13.35" customHeight="1">
      <c r="A700" s="28" t="s">
        <v>3</v>
      </c>
      <c r="B700" s="31">
        <f>DETAIL!B700/1000</f>
        <v>881.89831000000004</v>
      </c>
      <c r="C700" s="31">
        <f>DETAIL!C700/1000</f>
        <v>975.30826000000002</v>
      </c>
      <c r="D700" s="31">
        <f>DETAIL!D700/1000</f>
        <v>786.79100000000005</v>
      </c>
      <c r="E700" s="31">
        <f>DETAIL!E700/1000</f>
        <v>870.40300000000002</v>
      </c>
      <c r="F700" s="31">
        <f>DETAIL!F700/1000</f>
        <v>797.71100000000001</v>
      </c>
      <c r="G700" s="31">
        <f>DETAIL!G700/1000</f>
        <v>829.42499999999995</v>
      </c>
      <c r="H700" s="31">
        <f>DETAIL!H700/1000</f>
        <v>785.76800000000003</v>
      </c>
      <c r="I700" s="31">
        <f>DETAIL!I700/1000</f>
        <v>682.96500000000003</v>
      </c>
      <c r="J700" s="31">
        <f>DETAIL!J700/1000</f>
        <v>639.31700000000001</v>
      </c>
      <c r="K700" s="31">
        <f>DETAIL!K700/1000</f>
        <v>614.02800000000002</v>
      </c>
      <c r="L700" s="31">
        <f>DETAIL!L700/1000</f>
        <v>572.50300000000004</v>
      </c>
      <c r="M700" s="31">
        <f>DETAIL!M700/1000</f>
        <v>518.99300000000005</v>
      </c>
      <c r="N700" s="31">
        <f>DETAIL!N700/1000</f>
        <v>459.77199999999999</v>
      </c>
      <c r="O700" s="31">
        <f>DETAIL!O700/1000</f>
        <v>535.18799999999999</v>
      </c>
      <c r="P700" s="31">
        <f>DETAIL!P700/1000</f>
        <v>535.90499999999997</v>
      </c>
      <c r="Q700" s="31">
        <f>DETAIL!Q700/1000</f>
        <v>466.43</v>
      </c>
      <c r="R700" s="31">
        <f>DETAIL!R700/1000</f>
        <v>491.077</v>
      </c>
      <c r="S700" s="31">
        <f>DETAIL!S700/1000</f>
        <v>470.54399999999998</v>
      </c>
      <c r="T700" s="31">
        <f>DETAIL!T700/1000</f>
        <v>446.52</v>
      </c>
      <c r="U700" s="31">
        <f>DETAIL!U700/1000</f>
        <v>350.93</v>
      </c>
      <c r="V700" s="31">
        <f>DETAIL!V700/1000</f>
        <v>395.81</v>
      </c>
      <c r="W700" s="31">
        <f>DETAIL!W700/1000</f>
        <v>412.03899999999999</v>
      </c>
      <c r="X700" s="31">
        <f>DETAIL!X700/1000</f>
        <v>429.43099999999998</v>
      </c>
      <c r="Y700" s="31">
        <f>DETAIL!Y700/1000</f>
        <v>437.90800000000002</v>
      </c>
      <c r="Z700" s="31">
        <f>DETAIL!Z700/1000</f>
        <v>407.85899999999998</v>
      </c>
      <c r="AA700" s="31">
        <f>DETAIL!AA700/1000</f>
        <v>361.62900000000002</v>
      </c>
      <c r="AB700" s="31">
        <f>DETAIL!AB700/1000</f>
        <v>349.47</v>
      </c>
      <c r="AC700" s="31">
        <f>DETAIL!AC700/1000</f>
        <v>346.404</v>
      </c>
      <c r="AD700" s="31">
        <f>DETAIL!AD700/1000</f>
        <v>348.15600000000001</v>
      </c>
      <c r="AE700" s="31">
        <f>DETAIL!AE700/1000</f>
        <v>338.35599999999999</v>
      </c>
      <c r="AF700" s="31">
        <f>DETAIL!AF700/1000</f>
        <v>318.29199999999997</v>
      </c>
      <c r="AG700" s="31">
        <f>DETAIL!AG700/1000</f>
        <v>308.91199999999998</v>
      </c>
      <c r="AH700" s="31">
        <f>DETAIL!AH700/1000</f>
        <v>316.40699999999998</v>
      </c>
      <c r="AI700" s="47">
        <f>DETAIL!AI700/1000</f>
        <v>309.45299999999997</v>
      </c>
      <c r="AJ700" s="31">
        <f>DETAIL!AJ700/1000</f>
        <v>313.39100000000002</v>
      </c>
      <c r="AK700" s="31">
        <f>DETAIL!AK700/1000</f>
        <v>296.255</v>
      </c>
      <c r="AL700" s="31">
        <f>DETAIL!AL700/1000</f>
        <v>283.82</v>
      </c>
      <c r="AM700" s="31">
        <f>DETAIL!AM700/1000</f>
        <v>253.96899999999999</v>
      </c>
      <c r="AN700" s="31">
        <f>DETAIL!AN700/1000</f>
        <v>260.34800000000001</v>
      </c>
      <c r="AO700" s="31">
        <f>DETAIL!AO700/1000</f>
        <v>234.256</v>
      </c>
      <c r="AP700" s="31">
        <f>DETAIL!AP700/1000</f>
        <v>206.34800000000001</v>
      </c>
      <c r="AQ700" s="31">
        <f>DETAIL!AQ700/1000</f>
        <v>184.84200000000001</v>
      </c>
      <c r="AR700" s="31">
        <f>DETAIL!AR700/1000</f>
        <v>171.68700000000001</v>
      </c>
      <c r="AS700" s="31">
        <f>DETAIL!AS700/1000</f>
        <v>165.22300000000001</v>
      </c>
      <c r="AT700" s="31">
        <f>DETAIL!AT700/1000</f>
        <v>164.26599999999999</v>
      </c>
    </row>
    <row r="701" spans="1:46" ht="13.35" customHeight="1">
      <c r="A701" s="28" t="s">
        <v>4</v>
      </c>
      <c r="B701" s="31">
        <f>DETAIL!B701/1000</f>
        <v>28.274000000000001</v>
      </c>
      <c r="C701" s="31">
        <f>DETAIL!C701/1000</f>
        <v>29.622319999999998</v>
      </c>
      <c r="D701" s="31">
        <f>DETAIL!D701/1000</f>
        <v>39.284999999999997</v>
      </c>
      <c r="E701" s="31">
        <f>DETAIL!E701/1000</f>
        <v>40.319000000000003</v>
      </c>
      <c r="F701" s="31">
        <f>DETAIL!F701/1000</f>
        <v>51.042000000000002</v>
      </c>
      <c r="G701" s="31">
        <f>DETAIL!G701/1000</f>
        <v>59.884</v>
      </c>
      <c r="H701" s="31">
        <f>DETAIL!H701/1000</f>
        <v>70.844999999999999</v>
      </c>
      <c r="I701" s="31">
        <f>DETAIL!I701/1000</f>
        <v>89.242000000000004</v>
      </c>
      <c r="J701" s="31">
        <f>DETAIL!J701/1000</f>
        <v>46.795000000000002</v>
      </c>
      <c r="K701" s="31">
        <f>DETAIL!K701/1000</f>
        <v>26.568000000000001</v>
      </c>
      <c r="L701" s="31">
        <f>DETAIL!L701/1000</f>
        <v>31.960999999999999</v>
      </c>
      <c r="M701" s="31">
        <f>DETAIL!M701/1000</f>
        <v>12.098000000000001</v>
      </c>
      <c r="N701" s="31">
        <f>DETAIL!N701/1000</f>
        <v>12.249000000000001</v>
      </c>
      <c r="O701" s="31">
        <f>DETAIL!O701/1000</f>
        <v>17.704999999999998</v>
      </c>
      <c r="P701" s="31">
        <f>DETAIL!P701/1000</f>
        <v>12.996</v>
      </c>
      <c r="Q701" s="31">
        <f>DETAIL!Q701/1000</f>
        <v>26.181999999999999</v>
      </c>
      <c r="R701" s="31">
        <f>DETAIL!R701/1000</f>
        <v>45.05</v>
      </c>
      <c r="S701" s="31">
        <f>DETAIL!S701/1000</f>
        <v>30.678000000000001</v>
      </c>
      <c r="T701" s="31">
        <f>DETAIL!T701/1000</f>
        <v>7.843</v>
      </c>
      <c r="U701" s="31">
        <f>DETAIL!U701/1000</f>
        <v>4.8109999999999999</v>
      </c>
      <c r="V701" s="31">
        <f>DETAIL!V701/1000</f>
        <v>7.0369999999999999</v>
      </c>
      <c r="W701" s="31">
        <f>DETAIL!W701/1000</f>
        <v>6.9020000000000001</v>
      </c>
      <c r="X701" s="31">
        <f>DETAIL!X701/1000</f>
        <v>9.6219999999999999</v>
      </c>
      <c r="Y701" s="31">
        <f>DETAIL!Y701/1000</f>
        <v>9.6199999999999992</v>
      </c>
      <c r="Z701" s="31">
        <f>DETAIL!Z701/1000</f>
        <v>12.124000000000001</v>
      </c>
      <c r="AA701" s="31">
        <f>DETAIL!AA701/1000</f>
        <v>12.398</v>
      </c>
      <c r="AB701" s="31">
        <f>DETAIL!AB701/1000</f>
        <v>11.73</v>
      </c>
      <c r="AC701" s="31">
        <f>DETAIL!AC701/1000</f>
        <v>8.4209999999999994</v>
      </c>
      <c r="AD701" s="31">
        <f>DETAIL!AD701/1000</f>
        <v>8.2309999999999999</v>
      </c>
      <c r="AE701" s="31">
        <f>DETAIL!AE701/1000</f>
        <v>9.5370000000000008</v>
      </c>
      <c r="AF701" s="31">
        <f>DETAIL!AF701/1000</f>
        <v>7.9539999999999997</v>
      </c>
      <c r="AG701" s="47">
        <f>DETAIL!AG701/1000</f>
        <v>6.88</v>
      </c>
      <c r="AH701" s="47">
        <f>DETAIL!AH701/1000</f>
        <v>10.637</v>
      </c>
      <c r="AI701" s="47">
        <f>DETAIL!AI701/1000</f>
        <v>12.951000000000001</v>
      </c>
      <c r="AJ701" s="47">
        <f>DETAIL!AJ701/1000</f>
        <v>17.983000000000001</v>
      </c>
      <c r="AK701" s="47">
        <f>DETAIL!AK701/1000</f>
        <v>24.209</v>
      </c>
      <c r="AL701" s="47">
        <f>DETAIL!AL701/1000</f>
        <v>13.289</v>
      </c>
      <c r="AM701" s="47">
        <f>DETAIL!AM701/1000</f>
        <v>10.672000000000001</v>
      </c>
      <c r="AN701" s="47">
        <f>DETAIL!AN701/1000</f>
        <v>9.0939999999999994</v>
      </c>
      <c r="AO701" s="47">
        <f>DETAIL!AO701/1000</f>
        <v>7.7359999999999998</v>
      </c>
      <c r="AP701" s="47">
        <f>DETAIL!AP701/1000</f>
        <v>13.978999999999999</v>
      </c>
      <c r="AQ701" s="47">
        <f>DETAIL!AQ701/1000</f>
        <v>17.911999999999999</v>
      </c>
      <c r="AR701" s="47">
        <f>DETAIL!AR701/1000</f>
        <v>15.202999999999999</v>
      </c>
      <c r="AS701" s="47">
        <f>DETAIL!AS701/1000</f>
        <v>15.428000000000001</v>
      </c>
      <c r="AT701" s="47">
        <f>DETAIL!AT701/1000</f>
        <v>7.5469999999999997</v>
      </c>
    </row>
    <row r="702" spans="1:46" ht="13.35" customHeight="1">
      <c r="A702" s="28" t="s">
        <v>5</v>
      </c>
      <c r="B702" s="31">
        <f>DETAIL!B702/1000</f>
        <v>0</v>
      </c>
      <c r="C702" s="31">
        <f>DETAIL!C702/1000</f>
        <v>0</v>
      </c>
      <c r="D702" s="31">
        <f>DETAIL!D702/1000</f>
        <v>0</v>
      </c>
      <c r="E702" s="31">
        <f>DETAIL!E702/1000</f>
        <v>0</v>
      </c>
      <c r="F702" s="31">
        <f>DETAIL!F702/1000</f>
        <v>0</v>
      </c>
      <c r="G702" s="31">
        <f>DETAIL!G702/1000</f>
        <v>0</v>
      </c>
      <c r="H702" s="31">
        <f>DETAIL!H702/1000</f>
        <v>0</v>
      </c>
      <c r="I702" s="31">
        <f>DETAIL!I702/1000</f>
        <v>0</v>
      </c>
      <c r="J702" s="31">
        <f>DETAIL!J702/1000</f>
        <v>0</v>
      </c>
      <c r="K702" s="31">
        <f>DETAIL!K702/1000</f>
        <v>0</v>
      </c>
      <c r="L702" s="31">
        <f>DETAIL!L702/1000</f>
        <v>0</v>
      </c>
      <c r="M702" s="31">
        <f>DETAIL!M702/1000</f>
        <v>0</v>
      </c>
      <c r="N702" s="31">
        <f>DETAIL!N702/1000</f>
        <v>0</v>
      </c>
      <c r="O702" s="31">
        <f>DETAIL!O702/1000</f>
        <v>0</v>
      </c>
      <c r="P702" s="31">
        <f>DETAIL!P702/1000</f>
        <v>0</v>
      </c>
      <c r="Q702" s="31">
        <f>DETAIL!Q702/1000</f>
        <v>0</v>
      </c>
      <c r="R702" s="31">
        <f>DETAIL!R702/1000</f>
        <v>0</v>
      </c>
      <c r="S702" s="31">
        <f>DETAIL!S702/1000</f>
        <v>0</v>
      </c>
      <c r="T702" s="31">
        <f>DETAIL!T702/1000</f>
        <v>0</v>
      </c>
      <c r="U702" s="31">
        <f>DETAIL!U702/1000</f>
        <v>0</v>
      </c>
      <c r="V702" s="31">
        <f>DETAIL!V702/1000</f>
        <v>0</v>
      </c>
      <c r="W702" s="31">
        <f>DETAIL!W702/1000</f>
        <v>0</v>
      </c>
      <c r="X702" s="31">
        <f>DETAIL!X702/1000</f>
        <v>0</v>
      </c>
      <c r="Y702" s="31">
        <f>DETAIL!Y702/1000</f>
        <v>0</v>
      </c>
      <c r="Z702" s="31">
        <f>DETAIL!Z702/1000</f>
        <v>0</v>
      </c>
      <c r="AA702" s="31">
        <f>DETAIL!AA702/1000</f>
        <v>0</v>
      </c>
      <c r="AB702" s="31">
        <f>DETAIL!AB702/1000</f>
        <v>0</v>
      </c>
      <c r="AC702" s="31">
        <f>DETAIL!AC702/1000</f>
        <v>0</v>
      </c>
      <c r="AD702" s="31">
        <f>DETAIL!AD702/1000</f>
        <v>0</v>
      </c>
      <c r="AE702" s="31">
        <f>DETAIL!AE702/1000</f>
        <v>0</v>
      </c>
      <c r="AF702" s="31">
        <f>DETAIL!AF702/1000</f>
        <v>0</v>
      </c>
      <c r="AG702" s="47">
        <f>DETAIL!AG702/1000</f>
        <v>0</v>
      </c>
      <c r="AH702" s="47">
        <f>DETAIL!AH702/1000</f>
        <v>0</v>
      </c>
      <c r="AI702" s="47">
        <f>DETAIL!AI702/1000</f>
        <v>0</v>
      </c>
      <c r="AJ702" s="47">
        <f>DETAIL!AJ702/1000</f>
        <v>0</v>
      </c>
      <c r="AK702" s="47">
        <f>DETAIL!AK702/1000</f>
        <v>0</v>
      </c>
      <c r="AL702" s="47">
        <f>DETAIL!AL702/1000</f>
        <v>0</v>
      </c>
      <c r="AM702" s="47">
        <f>DETAIL!AM702/1000</f>
        <v>0</v>
      </c>
      <c r="AN702" s="47">
        <f>DETAIL!AN702/1000</f>
        <v>0</v>
      </c>
      <c r="AO702" s="47">
        <f>DETAIL!AO702/1000</f>
        <v>0</v>
      </c>
      <c r="AP702" s="47">
        <f>DETAIL!AP702/1000</f>
        <v>0</v>
      </c>
      <c r="AQ702" s="47">
        <f>DETAIL!AQ702/1000</f>
        <v>0</v>
      </c>
      <c r="AR702" s="47">
        <f>DETAIL!AR702/1000</f>
        <v>0</v>
      </c>
      <c r="AS702" s="47">
        <f>DETAIL!AS702/1000</f>
        <v>0</v>
      </c>
      <c r="AT702" s="47">
        <f>DETAIL!AT702/1000</f>
        <v>0</v>
      </c>
    </row>
    <row r="703" spans="1:46" ht="13.35" customHeight="1">
      <c r="A703" s="26" t="s">
        <v>6</v>
      </c>
      <c r="B703" s="31">
        <f>DETAIL!B703/1000</f>
        <v>0</v>
      </c>
      <c r="C703" s="31">
        <f>DETAIL!C703/1000</f>
        <v>0</v>
      </c>
      <c r="D703" s="24">
        <f>DETAIL!D703/1000</f>
        <v>0</v>
      </c>
      <c r="E703" s="24">
        <f>DETAIL!E703/1000</f>
        <v>0</v>
      </c>
      <c r="F703" s="24">
        <f>DETAIL!F703/1000</f>
        <v>0</v>
      </c>
      <c r="G703" s="24">
        <f>DETAIL!G703/1000</f>
        <v>0</v>
      </c>
      <c r="H703" s="24">
        <f>DETAIL!H703/1000</f>
        <v>-10.593999999999999</v>
      </c>
      <c r="I703" s="24">
        <f>DETAIL!I703/1000</f>
        <v>0</v>
      </c>
      <c r="J703" s="24">
        <f>DETAIL!J703/1000</f>
        <v>0</v>
      </c>
      <c r="K703" s="24">
        <f>DETAIL!K703/1000</f>
        <v>0</v>
      </c>
      <c r="L703" s="24">
        <f>DETAIL!L703/1000</f>
        <v>0</v>
      </c>
      <c r="M703" s="24">
        <f>DETAIL!M703/1000</f>
        <v>0</v>
      </c>
      <c r="N703" s="24">
        <f>DETAIL!N703/1000</f>
        <v>0</v>
      </c>
      <c r="O703" s="24">
        <f>DETAIL!O703/1000</f>
        <v>0</v>
      </c>
      <c r="P703" s="24">
        <f>DETAIL!P703/1000</f>
        <v>0</v>
      </c>
      <c r="Q703" s="24">
        <f>DETAIL!Q703/1000</f>
        <v>0</v>
      </c>
      <c r="R703" s="24">
        <f>DETAIL!R703/1000</f>
        <v>0</v>
      </c>
      <c r="S703" s="24">
        <f>DETAIL!S703/1000</f>
        <v>0</v>
      </c>
      <c r="T703" s="24">
        <f>DETAIL!T703/1000</f>
        <v>0</v>
      </c>
      <c r="U703" s="24">
        <f>DETAIL!U703/1000</f>
        <v>-0.36599999999999999</v>
      </c>
      <c r="V703" s="24">
        <f>DETAIL!V703/1000</f>
        <v>0</v>
      </c>
      <c r="W703" s="24">
        <f>DETAIL!W703/1000</f>
        <v>0</v>
      </c>
      <c r="X703" s="24">
        <f>DETAIL!X703/1000</f>
        <v>0</v>
      </c>
      <c r="Y703" s="24">
        <f>DETAIL!Y703/1000</f>
        <v>0</v>
      </c>
      <c r="Z703" s="24">
        <f>DETAIL!Z703/1000</f>
        <v>0</v>
      </c>
      <c r="AA703" s="24">
        <f>DETAIL!AA703/1000</f>
        <v>0</v>
      </c>
      <c r="AB703" s="24">
        <f>DETAIL!AB703/1000</f>
        <v>0</v>
      </c>
      <c r="AC703" s="24">
        <f>DETAIL!AC703/1000</f>
        <v>0</v>
      </c>
      <c r="AD703" s="24">
        <f>DETAIL!AD703/1000</f>
        <v>0</v>
      </c>
      <c r="AE703" s="24">
        <f>DETAIL!AE703/1000</f>
        <v>0</v>
      </c>
      <c r="AF703" s="24">
        <f>DETAIL!AF703/1000</f>
        <v>0</v>
      </c>
      <c r="AG703" s="47">
        <f>DETAIL!AG703/1000</f>
        <v>-1.341</v>
      </c>
      <c r="AH703" s="47">
        <f>DETAIL!AH703/1000</f>
        <v>0</v>
      </c>
      <c r="AI703" s="47">
        <f>DETAIL!AI703/1000</f>
        <v>0</v>
      </c>
      <c r="AJ703" s="47">
        <f>DETAIL!AJ703/1000</f>
        <v>0</v>
      </c>
      <c r="AK703" s="47">
        <f>DETAIL!AK703/1000</f>
        <v>0</v>
      </c>
      <c r="AL703" s="47">
        <f>DETAIL!AL703/1000</f>
        <v>0</v>
      </c>
      <c r="AM703" s="47">
        <f>DETAIL!AM703/1000</f>
        <v>0</v>
      </c>
      <c r="AN703" s="47">
        <f>DETAIL!AN703/1000</f>
        <v>-1.331</v>
      </c>
      <c r="AO703" s="47">
        <f>DETAIL!AO703/1000</f>
        <v>0</v>
      </c>
      <c r="AP703" s="47">
        <f>DETAIL!AP703/1000</f>
        <v>0</v>
      </c>
      <c r="AQ703" s="47">
        <f>DETAIL!AQ703/1000</f>
        <v>-0.59599999999999997</v>
      </c>
      <c r="AR703" s="47">
        <f>DETAIL!AR703/1000</f>
        <v>-1.2370000000000001</v>
      </c>
      <c r="AS703" s="47">
        <f>DETAIL!AS703/1000</f>
        <v>-0.88</v>
      </c>
      <c r="AT703" s="47">
        <f>DETAIL!AT703/1000</f>
        <v>-5.5140000000000002</v>
      </c>
    </row>
    <row r="704" spans="1:46" ht="13.35" customHeight="1">
      <c r="A704" s="28" t="s">
        <v>8</v>
      </c>
      <c r="B704" s="31">
        <f>DETAIL!B704/1000</f>
        <v>910.17231000000004</v>
      </c>
      <c r="C704" s="31">
        <f>DETAIL!C704/1000</f>
        <v>1004.93058</v>
      </c>
      <c r="D704" s="31">
        <f>DETAIL!D704/1000</f>
        <v>826.07600000000002</v>
      </c>
      <c r="E704" s="31">
        <f>DETAIL!E704/1000</f>
        <v>910.72199999999998</v>
      </c>
      <c r="F704" s="31">
        <f>DETAIL!F704/1000</f>
        <v>848.75300000000004</v>
      </c>
      <c r="G704" s="31">
        <f>DETAIL!G704/1000</f>
        <v>889.30899999999997</v>
      </c>
      <c r="H704" s="31">
        <f>DETAIL!H704/1000</f>
        <v>846.01900000000001</v>
      </c>
      <c r="I704" s="31">
        <f>DETAIL!I704/1000</f>
        <v>772.20699999999999</v>
      </c>
      <c r="J704" s="31">
        <f>DETAIL!J704/1000</f>
        <v>686.11199999999997</v>
      </c>
      <c r="K704" s="31">
        <f>DETAIL!K704/1000</f>
        <v>640.596</v>
      </c>
      <c r="L704" s="31">
        <f>DETAIL!L704/1000</f>
        <v>604.46400000000006</v>
      </c>
      <c r="M704" s="31">
        <f>DETAIL!M704/1000</f>
        <v>531.09100000000001</v>
      </c>
      <c r="N704" s="31">
        <f>DETAIL!N704/1000</f>
        <v>472.02100000000002</v>
      </c>
      <c r="O704" s="31">
        <f>DETAIL!O704/1000</f>
        <v>552.89300000000003</v>
      </c>
      <c r="P704" s="31">
        <f>DETAIL!P704/1000</f>
        <v>548.90099999999995</v>
      </c>
      <c r="Q704" s="31">
        <f>DETAIL!Q704/1000</f>
        <v>492.61200000000002</v>
      </c>
      <c r="R704" s="31">
        <f>DETAIL!R704/1000</f>
        <v>536.12699999999995</v>
      </c>
      <c r="S704" s="31">
        <f>DETAIL!S704/1000</f>
        <v>501.22199999999998</v>
      </c>
      <c r="T704" s="31">
        <f>DETAIL!T704/1000</f>
        <v>454.363</v>
      </c>
      <c r="U704" s="31">
        <f>DETAIL!U704/1000</f>
        <v>355.375</v>
      </c>
      <c r="V704" s="31">
        <f>DETAIL!V704/1000</f>
        <v>402.84699999999998</v>
      </c>
      <c r="W704" s="31">
        <f>DETAIL!W704/1000</f>
        <v>418.94099999999997</v>
      </c>
      <c r="X704" s="31">
        <f>DETAIL!X704/1000</f>
        <v>439.053</v>
      </c>
      <c r="Y704" s="31">
        <f>DETAIL!Y704/1000</f>
        <v>447.52800000000002</v>
      </c>
      <c r="Z704" s="31">
        <f>DETAIL!Z704/1000</f>
        <v>419.983</v>
      </c>
      <c r="AA704" s="31">
        <f>DETAIL!AA704/1000</f>
        <v>374.02699999999999</v>
      </c>
      <c r="AB704" s="31">
        <f>DETAIL!AB704/1000</f>
        <v>361.2</v>
      </c>
      <c r="AC704" s="31">
        <f>DETAIL!AC704/1000</f>
        <v>354.82499999999999</v>
      </c>
      <c r="AD704" s="31">
        <f>DETAIL!AD704/1000</f>
        <v>356.387</v>
      </c>
      <c r="AE704" s="31">
        <f>DETAIL!AE704/1000</f>
        <v>347.89299999999997</v>
      </c>
      <c r="AF704" s="31">
        <f>DETAIL!AF704/1000</f>
        <v>326.24599999999998</v>
      </c>
      <c r="AG704" s="31">
        <f>DETAIL!AG704/1000</f>
        <v>314.45100000000002</v>
      </c>
      <c r="AH704" s="31">
        <f>DETAIL!AH704/1000</f>
        <v>327.04399999999998</v>
      </c>
      <c r="AI704" s="31">
        <f>DETAIL!AI704/1000</f>
        <v>322.404</v>
      </c>
      <c r="AJ704" s="31">
        <f>DETAIL!AJ704/1000</f>
        <v>331.37400000000002</v>
      </c>
      <c r="AK704" s="31">
        <f>DETAIL!AK704/1000</f>
        <v>320.464</v>
      </c>
      <c r="AL704" s="31">
        <f>DETAIL!AL704/1000</f>
        <v>297.10899999999998</v>
      </c>
      <c r="AM704" s="31">
        <f>DETAIL!AM704/1000</f>
        <v>264.64100000000002</v>
      </c>
      <c r="AN704" s="31">
        <f>DETAIL!AN704/1000</f>
        <v>268.11099999999999</v>
      </c>
      <c r="AO704" s="31">
        <f>DETAIL!AO704/1000</f>
        <v>241.99199999999999</v>
      </c>
      <c r="AP704" s="31">
        <f>DETAIL!AP704/1000</f>
        <v>220.327</v>
      </c>
      <c r="AQ704" s="31">
        <f>DETAIL!AQ704/1000</f>
        <v>202.15799999999999</v>
      </c>
      <c r="AR704" s="31">
        <f>DETAIL!AR704/1000</f>
        <v>185.65299999999999</v>
      </c>
      <c r="AS704" s="31">
        <f>DETAIL!AS704/1000</f>
        <v>179.77099999999999</v>
      </c>
      <c r="AT704" s="31">
        <f>DETAIL!AT704/1000</f>
        <v>166.29900000000001</v>
      </c>
    </row>
    <row r="705" spans="1:46" ht="13.35" customHeight="1">
      <c r="B705"/>
      <c r="C705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41"/>
      <c r="AC705" s="41"/>
      <c r="AD705" s="23"/>
      <c r="AE705" s="23"/>
      <c r="AF705" s="23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</row>
    <row r="706" spans="1:46" s="3" customFormat="1" ht="13.35" customHeight="1">
      <c r="A706" s="3" t="s">
        <v>192</v>
      </c>
      <c r="B706"/>
      <c r="C706"/>
      <c r="AB706" s="8"/>
      <c r="AC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</row>
    <row r="707" spans="1:46" ht="13.35" customHeight="1">
      <c r="A707" s="28" t="s">
        <v>3</v>
      </c>
      <c r="B707" s="31">
        <f>DETAIL!B707/1000</f>
        <v>614.31074000000001</v>
      </c>
      <c r="C707" s="31">
        <f>DETAIL!C707/1000</f>
        <v>571.72049000000004</v>
      </c>
      <c r="D707" s="31">
        <f>DETAIL!D707/1000</f>
        <v>586.88099999999997</v>
      </c>
      <c r="E707" s="31">
        <f>DETAIL!E707/1000</f>
        <v>592.83699999999999</v>
      </c>
      <c r="F707" s="31">
        <f>DETAIL!F707/1000</f>
        <v>574.31799999999998</v>
      </c>
      <c r="G707" s="31">
        <f>DETAIL!G707/1000</f>
        <v>562.298</v>
      </c>
      <c r="H707" s="31">
        <f>DETAIL!H707/1000</f>
        <v>530.01599999999996</v>
      </c>
      <c r="I707" s="31">
        <f>DETAIL!I707/1000</f>
        <v>506.851</v>
      </c>
      <c r="J707" s="31">
        <f>DETAIL!J707/1000</f>
        <v>491.483</v>
      </c>
      <c r="K707" s="31">
        <f>DETAIL!K707/1000</f>
        <v>471.97500000000002</v>
      </c>
      <c r="L707" s="31">
        <f>DETAIL!L707/1000</f>
        <v>459.74700000000001</v>
      </c>
      <c r="M707" s="31">
        <f>DETAIL!M707/1000</f>
        <v>438.18799999999999</v>
      </c>
      <c r="N707" s="31">
        <f>DETAIL!N707/1000</f>
        <v>419.06299999999999</v>
      </c>
      <c r="O707" s="31">
        <f>DETAIL!O707/1000</f>
        <v>417.654</v>
      </c>
      <c r="P707" s="31">
        <f>DETAIL!P707/1000</f>
        <v>416.113</v>
      </c>
      <c r="Q707" s="31">
        <f>DETAIL!Q707/1000</f>
        <v>435.86</v>
      </c>
      <c r="R707" s="31">
        <f>DETAIL!R707/1000</f>
        <v>414.04</v>
      </c>
      <c r="S707" s="31">
        <f>DETAIL!S707/1000</f>
        <v>401.608</v>
      </c>
      <c r="T707" s="31">
        <f>DETAIL!T707/1000</f>
        <v>413.84300000000002</v>
      </c>
      <c r="U707" s="31">
        <f>DETAIL!U707/1000</f>
        <v>349.71100000000001</v>
      </c>
      <c r="V707" s="31">
        <f>DETAIL!V707/1000</f>
        <v>343.96699999999998</v>
      </c>
      <c r="W707" s="31">
        <f>DETAIL!W707/1000</f>
        <v>338.37099999999998</v>
      </c>
      <c r="X707" s="31">
        <f>DETAIL!X707/1000</f>
        <v>338.09</v>
      </c>
      <c r="Y707" s="31">
        <f>DETAIL!Y707/1000</f>
        <v>329.91500000000002</v>
      </c>
      <c r="Z707" s="31">
        <f>DETAIL!Z707/1000</f>
        <v>328.27499999999998</v>
      </c>
      <c r="AA707" s="31">
        <f>DETAIL!AA707/1000</f>
        <v>320.40899999999999</v>
      </c>
      <c r="AB707" s="31">
        <f>DETAIL!AB707/1000</f>
        <v>287.21699999999998</v>
      </c>
      <c r="AC707" s="31">
        <f>DETAIL!AC707/1000</f>
        <v>278.995</v>
      </c>
      <c r="AD707" s="31">
        <f>DETAIL!AD707/1000</f>
        <v>251.792</v>
      </c>
      <c r="AE707" s="31">
        <f>DETAIL!AE707/1000</f>
        <v>272.18700000000001</v>
      </c>
      <c r="AF707" s="31">
        <f>DETAIL!AF707/1000</f>
        <v>256.90800000000002</v>
      </c>
      <c r="AG707" s="31">
        <f>DETAIL!AG707/1000</f>
        <v>252.352</v>
      </c>
      <c r="AH707" s="31">
        <f>DETAIL!AH707/1000</f>
        <v>245.49199999999999</v>
      </c>
      <c r="AI707" s="47">
        <f>DETAIL!AI707/1000</f>
        <v>247.55500000000001</v>
      </c>
      <c r="AJ707" s="31">
        <f>DETAIL!AJ707/1000</f>
        <v>258.85399999999998</v>
      </c>
      <c r="AK707" s="31">
        <f>DETAIL!AK707/1000</f>
        <v>233.59899999999999</v>
      </c>
      <c r="AL707" s="31">
        <f>DETAIL!AL707/1000</f>
        <v>210.31299999999999</v>
      </c>
      <c r="AM707" s="31">
        <f>DETAIL!AM707/1000</f>
        <v>200.947</v>
      </c>
      <c r="AN707" s="31">
        <f>DETAIL!AN707/1000</f>
        <v>188.85</v>
      </c>
      <c r="AO707" s="31">
        <f>DETAIL!AO707/1000</f>
        <v>188.15299999999999</v>
      </c>
      <c r="AP707" s="31">
        <f>DETAIL!AP707/1000</f>
        <v>170.749</v>
      </c>
      <c r="AQ707" s="31">
        <f>DETAIL!AQ707/1000</f>
        <v>150.846</v>
      </c>
      <c r="AR707" s="31">
        <f>DETAIL!AR707/1000</f>
        <v>147.191</v>
      </c>
      <c r="AS707" s="31">
        <f>DETAIL!AS707/1000</f>
        <v>144.184</v>
      </c>
      <c r="AT707" s="31">
        <f>DETAIL!AT707/1000</f>
        <v>139.39699999999999</v>
      </c>
    </row>
    <row r="708" spans="1:46" ht="13.35" customHeight="1">
      <c r="A708" s="28" t="s">
        <v>4</v>
      </c>
      <c r="B708" s="31">
        <f>DETAIL!B708/1000</f>
        <v>19.186</v>
      </c>
      <c r="C708" s="31">
        <f>DETAIL!C708/1000</f>
        <v>17.686</v>
      </c>
      <c r="D708" s="31">
        <f>DETAIL!D708/1000</f>
        <v>17.942</v>
      </c>
      <c r="E708" s="31">
        <f>DETAIL!E708/1000</f>
        <v>17.186</v>
      </c>
      <c r="F708" s="31">
        <f>DETAIL!F708/1000</f>
        <v>16.686</v>
      </c>
      <c r="G708" s="31">
        <f>DETAIL!G708/1000</f>
        <v>16.074000000000002</v>
      </c>
      <c r="H708" s="31">
        <f>DETAIL!H708/1000</f>
        <v>13.99</v>
      </c>
      <c r="I708" s="31">
        <f>DETAIL!I708/1000</f>
        <v>12.513</v>
      </c>
      <c r="J708" s="31">
        <f>DETAIL!J708/1000</f>
        <v>11.99</v>
      </c>
      <c r="K708" s="31">
        <f>DETAIL!K708/1000</f>
        <v>12.010999999999999</v>
      </c>
      <c r="L708" s="31">
        <f>DETAIL!L708/1000</f>
        <v>10.763</v>
      </c>
      <c r="M708" s="31">
        <f>DETAIL!M708/1000</f>
        <v>10.536</v>
      </c>
      <c r="N708" s="31">
        <f>DETAIL!N708/1000</f>
        <v>1.9890000000000001</v>
      </c>
      <c r="O708" s="31">
        <f>DETAIL!O708/1000</f>
        <v>7.7850000000000001</v>
      </c>
      <c r="P708" s="31">
        <f>DETAIL!P708/1000</f>
        <v>7.5</v>
      </c>
      <c r="Q708" s="31">
        <f>DETAIL!Q708/1000</f>
        <v>0</v>
      </c>
      <c r="R708" s="31">
        <f>DETAIL!R708/1000</f>
        <v>7</v>
      </c>
      <c r="S708" s="31">
        <f>DETAIL!S708/1000</f>
        <v>6.7149999999999999</v>
      </c>
      <c r="T708" s="31">
        <f>DETAIL!T708/1000</f>
        <v>0</v>
      </c>
      <c r="U708" s="31">
        <f>DETAIL!U708/1000</f>
        <v>0</v>
      </c>
      <c r="V708" s="31">
        <f>DETAIL!V708/1000</f>
        <v>0</v>
      </c>
      <c r="W708" s="31">
        <f>DETAIL!W708/1000</f>
        <v>5.4489999999999998</v>
      </c>
      <c r="X708" s="31">
        <f>DETAIL!X708/1000</f>
        <v>5.3929999999999998</v>
      </c>
      <c r="Y708" s="31">
        <f>DETAIL!Y708/1000</f>
        <v>4.5510000000000002</v>
      </c>
      <c r="Z708" s="31">
        <f>DETAIL!Z708/1000</f>
        <v>5.165</v>
      </c>
      <c r="AA708" s="31">
        <f>DETAIL!AA708/1000</f>
        <v>5.4320000000000004</v>
      </c>
      <c r="AB708" s="31">
        <f>DETAIL!AB708/1000</f>
        <v>5.2969999999999997</v>
      </c>
      <c r="AC708" s="31">
        <f>DETAIL!AC708/1000</f>
        <v>5.5579999999999998</v>
      </c>
      <c r="AD708" s="31">
        <f>DETAIL!AD708/1000</f>
        <v>6.258</v>
      </c>
      <c r="AE708" s="31">
        <f>DETAIL!AE708/1000</f>
        <v>5.7910000000000004</v>
      </c>
      <c r="AF708" s="31">
        <f>DETAIL!AF708/1000</f>
        <v>6.4660000000000002</v>
      </c>
      <c r="AG708" s="47">
        <f>DETAIL!AG708/1000</f>
        <v>5.4349999999999996</v>
      </c>
      <c r="AH708" s="47">
        <f>DETAIL!AH708/1000</f>
        <v>4.4960000000000004</v>
      </c>
      <c r="AI708" s="47">
        <f>DETAIL!AI708/1000</f>
        <v>3.669</v>
      </c>
      <c r="AJ708" s="47">
        <f>DETAIL!AJ708/1000</f>
        <v>4.6769999999999996</v>
      </c>
      <c r="AK708" s="47">
        <f>DETAIL!AK708/1000</f>
        <v>6.5149999999999997</v>
      </c>
      <c r="AL708" s="47">
        <f>DETAIL!AL708/1000</f>
        <v>6.4160000000000004</v>
      </c>
      <c r="AM708" s="47">
        <f>DETAIL!AM708/1000</f>
        <v>5.0389999999999997</v>
      </c>
      <c r="AN708" s="47">
        <f>DETAIL!AN708/1000</f>
        <v>5.266</v>
      </c>
      <c r="AO708" s="47">
        <f>DETAIL!AO708/1000</f>
        <v>5.2759999999999998</v>
      </c>
      <c r="AP708" s="47">
        <f>DETAIL!AP708/1000</f>
        <v>2.484</v>
      </c>
      <c r="AQ708" s="47">
        <f>DETAIL!AQ708/1000</f>
        <v>2.641</v>
      </c>
      <c r="AR708" s="47">
        <f>DETAIL!AR708/1000</f>
        <v>2.9820000000000002</v>
      </c>
      <c r="AS708" s="47">
        <f>DETAIL!AS708/1000</f>
        <v>1.4790000000000001</v>
      </c>
      <c r="AT708" s="47">
        <f>DETAIL!AT708/1000</f>
        <v>1.415</v>
      </c>
    </row>
    <row r="709" spans="1:46" ht="13.35" customHeight="1">
      <c r="A709" s="28" t="s">
        <v>5</v>
      </c>
      <c r="B709" s="31">
        <f>DETAIL!B709/1000</f>
        <v>0</v>
      </c>
      <c r="C709" s="31">
        <f>DETAIL!C709/1000</f>
        <v>0</v>
      </c>
      <c r="D709" s="31">
        <f>DETAIL!D709/1000</f>
        <v>0</v>
      </c>
      <c r="E709" s="31">
        <f>DETAIL!E709/1000</f>
        <v>0</v>
      </c>
      <c r="F709" s="31">
        <f>DETAIL!F709/1000</f>
        <v>0</v>
      </c>
      <c r="G709" s="31">
        <f>DETAIL!G709/1000</f>
        <v>0</v>
      </c>
      <c r="H709" s="31">
        <f>DETAIL!H709/1000</f>
        <v>0</v>
      </c>
      <c r="I709" s="31">
        <f>DETAIL!I709/1000</f>
        <v>0</v>
      </c>
      <c r="J709" s="31">
        <f>DETAIL!J709/1000</f>
        <v>0</v>
      </c>
      <c r="K709" s="31">
        <f>DETAIL!K709/1000</f>
        <v>0</v>
      </c>
      <c r="L709" s="31">
        <f>DETAIL!L709/1000</f>
        <v>0</v>
      </c>
      <c r="M709" s="31">
        <f>DETAIL!M709/1000</f>
        <v>0</v>
      </c>
      <c r="N709" s="31">
        <f>DETAIL!N709/1000</f>
        <v>0</v>
      </c>
      <c r="O709" s="31">
        <f>DETAIL!O709/1000</f>
        <v>0</v>
      </c>
      <c r="P709" s="31">
        <f>DETAIL!P709/1000</f>
        <v>0</v>
      </c>
      <c r="Q709" s="31">
        <f>DETAIL!Q709/1000</f>
        <v>0</v>
      </c>
      <c r="R709" s="31">
        <f>DETAIL!R709/1000</f>
        <v>0</v>
      </c>
      <c r="S709" s="31">
        <f>DETAIL!S709/1000</f>
        <v>0</v>
      </c>
      <c r="T709" s="31">
        <f>DETAIL!T709/1000</f>
        <v>0</v>
      </c>
      <c r="U709" s="31">
        <f>DETAIL!U709/1000</f>
        <v>0</v>
      </c>
      <c r="V709" s="31">
        <f>DETAIL!V709/1000</f>
        <v>0</v>
      </c>
      <c r="W709" s="31">
        <f>DETAIL!W709/1000</f>
        <v>0</v>
      </c>
      <c r="X709" s="31">
        <f>DETAIL!X709/1000</f>
        <v>0</v>
      </c>
      <c r="Y709" s="31">
        <f>DETAIL!Y709/1000</f>
        <v>0</v>
      </c>
      <c r="Z709" s="31">
        <f>DETAIL!Z709/1000</f>
        <v>0</v>
      </c>
      <c r="AA709" s="31">
        <f>DETAIL!AA709/1000</f>
        <v>0</v>
      </c>
      <c r="AB709" s="31">
        <f>DETAIL!AB709/1000</f>
        <v>0</v>
      </c>
      <c r="AC709" s="31">
        <f>DETAIL!AC709/1000</f>
        <v>0</v>
      </c>
      <c r="AD709" s="31">
        <f>DETAIL!AD709/1000</f>
        <v>0</v>
      </c>
      <c r="AE709" s="31">
        <f>DETAIL!AE709/1000</f>
        <v>0</v>
      </c>
      <c r="AF709" s="31">
        <f>DETAIL!AF709/1000</f>
        <v>0</v>
      </c>
      <c r="AG709" s="47">
        <f>DETAIL!AG709/1000</f>
        <v>0</v>
      </c>
      <c r="AH709" s="47">
        <f>DETAIL!AH709/1000</f>
        <v>0</v>
      </c>
      <c r="AI709" s="47">
        <f>DETAIL!AI709/1000</f>
        <v>0</v>
      </c>
      <c r="AJ709" s="47">
        <f>DETAIL!AJ709/1000</f>
        <v>0</v>
      </c>
      <c r="AK709" s="47">
        <f>DETAIL!AK709/1000</f>
        <v>0</v>
      </c>
      <c r="AL709" s="47">
        <f>DETAIL!AL709/1000</f>
        <v>0</v>
      </c>
      <c r="AM709" s="47">
        <f>DETAIL!AM709/1000</f>
        <v>0</v>
      </c>
      <c r="AN709" s="47">
        <f>DETAIL!AN709/1000</f>
        <v>0</v>
      </c>
      <c r="AO709" s="47">
        <f>DETAIL!AO709/1000</f>
        <v>0</v>
      </c>
      <c r="AP709" s="47">
        <f>DETAIL!AP709/1000</f>
        <v>0</v>
      </c>
      <c r="AQ709" s="47">
        <f>DETAIL!AQ709/1000</f>
        <v>0</v>
      </c>
      <c r="AR709" s="47">
        <f>DETAIL!AR709/1000</f>
        <v>0</v>
      </c>
      <c r="AS709" s="47">
        <f>DETAIL!AS709/1000</f>
        <v>0</v>
      </c>
      <c r="AT709" s="47">
        <f>DETAIL!AT709/1000</f>
        <v>0</v>
      </c>
    </row>
    <row r="710" spans="1:46" ht="13.35" customHeight="1">
      <c r="A710" s="26" t="s">
        <v>6</v>
      </c>
      <c r="B710" s="31">
        <f>DETAIL!B710/1000</f>
        <v>0</v>
      </c>
      <c r="C710" s="31">
        <f>DETAIL!C710/1000</f>
        <v>0</v>
      </c>
      <c r="D710" s="24">
        <f>DETAIL!D710/1000</f>
        <v>0</v>
      </c>
      <c r="E710" s="24">
        <f>DETAIL!E710/1000</f>
        <v>0</v>
      </c>
      <c r="F710" s="24">
        <f>DETAIL!F710/1000</f>
        <v>0</v>
      </c>
      <c r="G710" s="24">
        <f>DETAIL!G710/1000</f>
        <v>0</v>
      </c>
      <c r="H710" s="24">
        <f>DETAIL!H710/1000</f>
        <v>0</v>
      </c>
      <c r="I710" s="24">
        <f>DETAIL!I710/1000</f>
        <v>0</v>
      </c>
      <c r="J710" s="24">
        <f>DETAIL!J710/1000</f>
        <v>0</v>
      </c>
      <c r="K710" s="24">
        <f>DETAIL!K710/1000</f>
        <v>0</v>
      </c>
      <c r="L710" s="24">
        <f>DETAIL!L710/1000</f>
        <v>0</v>
      </c>
      <c r="M710" s="24">
        <f>DETAIL!M710/1000</f>
        <v>0</v>
      </c>
      <c r="N710" s="24">
        <f>DETAIL!N710/1000</f>
        <v>0</v>
      </c>
      <c r="O710" s="24">
        <f>DETAIL!O710/1000</f>
        <v>0</v>
      </c>
      <c r="P710" s="24">
        <f>DETAIL!P710/1000</f>
        <v>0</v>
      </c>
      <c r="Q710" s="24">
        <f>DETAIL!Q710/1000</f>
        <v>0</v>
      </c>
      <c r="R710" s="24">
        <f>DETAIL!R710/1000</f>
        <v>0</v>
      </c>
      <c r="S710" s="24">
        <f>DETAIL!S710/1000</f>
        <v>0</v>
      </c>
      <c r="T710" s="24">
        <f>DETAIL!T710/1000</f>
        <v>0</v>
      </c>
      <c r="U710" s="24">
        <f>DETAIL!U710/1000</f>
        <v>0</v>
      </c>
      <c r="V710" s="24">
        <f>DETAIL!V710/1000</f>
        <v>0</v>
      </c>
      <c r="W710" s="24">
        <f>DETAIL!W710/1000</f>
        <v>0</v>
      </c>
      <c r="X710" s="24">
        <f>DETAIL!X710/1000</f>
        <v>0</v>
      </c>
      <c r="Y710" s="24">
        <f>DETAIL!Y710/1000</f>
        <v>0</v>
      </c>
      <c r="Z710" s="24">
        <f>DETAIL!Z710/1000</f>
        <v>0</v>
      </c>
      <c r="AA710" s="24">
        <f>DETAIL!AA710/1000</f>
        <v>0</v>
      </c>
      <c r="AB710" s="24">
        <f>DETAIL!AB710/1000</f>
        <v>0</v>
      </c>
      <c r="AC710" s="24">
        <f>DETAIL!AC710/1000</f>
        <v>0</v>
      </c>
      <c r="AD710" s="24">
        <f>DETAIL!AD710/1000</f>
        <v>0</v>
      </c>
      <c r="AE710" s="24">
        <f>DETAIL!AE710/1000</f>
        <v>0</v>
      </c>
      <c r="AF710" s="24">
        <f>DETAIL!AF710/1000</f>
        <v>-0.80400000000000005</v>
      </c>
      <c r="AG710" s="47">
        <f>DETAIL!AG710/1000</f>
        <v>-0.27300000000000002</v>
      </c>
      <c r="AH710" s="47">
        <f>DETAIL!AH710/1000</f>
        <v>0</v>
      </c>
      <c r="AI710" s="47">
        <f>DETAIL!AI710/1000</f>
        <v>0</v>
      </c>
      <c r="AJ710" s="47">
        <f>DETAIL!AJ710/1000</f>
        <v>0</v>
      </c>
      <c r="AK710" s="47">
        <f>DETAIL!AK710/1000</f>
        <v>0</v>
      </c>
      <c r="AL710" s="47">
        <f>DETAIL!AL710/1000</f>
        <v>0</v>
      </c>
      <c r="AM710" s="47">
        <f>DETAIL!AM710/1000</f>
        <v>0</v>
      </c>
      <c r="AN710" s="47">
        <f>DETAIL!AN710/1000</f>
        <v>0</v>
      </c>
      <c r="AO710" s="47">
        <f>DETAIL!AO710/1000</f>
        <v>0</v>
      </c>
      <c r="AP710" s="47">
        <f>DETAIL!AP710/1000</f>
        <v>0</v>
      </c>
      <c r="AQ710" s="47">
        <f>DETAIL!AQ710/1000</f>
        <v>0</v>
      </c>
      <c r="AR710" s="47">
        <f>DETAIL!AR710/1000</f>
        <v>-2.16</v>
      </c>
      <c r="AS710" s="47">
        <f>DETAIL!AS710/1000</f>
        <v>-1.7789999999999999</v>
      </c>
      <c r="AT710" s="47">
        <f>DETAIL!AT710/1000</f>
        <v>-0.13500000000000001</v>
      </c>
    </row>
    <row r="711" spans="1:46" ht="13.35" customHeight="1">
      <c r="A711" s="28" t="s">
        <v>8</v>
      </c>
      <c r="B711" s="31">
        <f>DETAIL!B711/1000</f>
        <v>633.49674000000005</v>
      </c>
      <c r="C711" s="31">
        <f>DETAIL!C711/1000</f>
        <v>589.40648999999996</v>
      </c>
      <c r="D711" s="31">
        <f>DETAIL!D711/1000</f>
        <v>604.82299999999998</v>
      </c>
      <c r="E711" s="31">
        <f>DETAIL!E711/1000</f>
        <v>610.02300000000002</v>
      </c>
      <c r="F711" s="31">
        <f>DETAIL!F711/1000</f>
        <v>591.00400000000002</v>
      </c>
      <c r="G711" s="31">
        <f>DETAIL!G711/1000</f>
        <v>578.37199999999996</v>
      </c>
      <c r="H711" s="31">
        <f>DETAIL!H711/1000</f>
        <v>544.00599999999997</v>
      </c>
      <c r="I711" s="31">
        <f>DETAIL!I711/1000</f>
        <v>519.36400000000003</v>
      </c>
      <c r="J711" s="31">
        <f>DETAIL!J711/1000</f>
        <v>503.47300000000001</v>
      </c>
      <c r="K711" s="31">
        <f>DETAIL!K711/1000</f>
        <v>483.98599999999999</v>
      </c>
      <c r="L711" s="31">
        <f>DETAIL!L711/1000</f>
        <v>470.51</v>
      </c>
      <c r="M711" s="31">
        <f>DETAIL!M711/1000</f>
        <v>448.72399999999999</v>
      </c>
      <c r="N711" s="31">
        <f>DETAIL!N711/1000</f>
        <v>421.05200000000002</v>
      </c>
      <c r="O711" s="31">
        <f>DETAIL!O711/1000</f>
        <v>425.43900000000002</v>
      </c>
      <c r="P711" s="31">
        <f>DETAIL!P711/1000</f>
        <v>423.613</v>
      </c>
      <c r="Q711" s="31">
        <f>DETAIL!Q711/1000</f>
        <v>435.86</v>
      </c>
      <c r="R711" s="31">
        <f>DETAIL!R711/1000</f>
        <v>421.04</v>
      </c>
      <c r="S711" s="31">
        <f>DETAIL!S711/1000</f>
        <v>408.32299999999998</v>
      </c>
      <c r="T711" s="31">
        <f>DETAIL!T711/1000</f>
        <v>413.84300000000002</v>
      </c>
      <c r="U711" s="31">
        <f>DETAIL!U711/1000</f>
        <v>349.71100000000001</v>
      </c>
      <c r="V711" s="31">
        <f>DETAIL!V711/1000</f>
        <v>343.96699999999998</v>
      </c>
      <c r="W711" s="31">
        <f>DETAIL!W711/1000</f>
        <v>343.82</v>
      </c>
      <c r="X711" s="31">
        <f>DETAIL!X711/1000</f>
        <v>343.483</v>
      </c>
      <c r="Y711" s="31">
        <f>DETAIL!Y711/1000</f>
        <v>334.46600000000001</v>
      </c>
      <c r="Z711" s="31">
        <f>DETAIL!Z711/1000</f>
        <v>333.44</v>
      </c>
      <c r="AA711" s="31">
        <f>DETAIL!AA711/1000</f>
        <v>325.84100000000001</v>
      </c>
      <c r="AB711" s="31">
        <f>DETAIL!AB711/1000</f>
        <v>292.51400000000001</v>
      </c>
      <c r="AC711" s="31">
        <f>DETAIL!AC711/1000</f>
        <v>284.553</v>
      </c>
      <c r="AD711" s="31">
        <f>DETAIL!AD711/1000</f>
        <v>258.05</v>
      </c>
      <c r="AE711" s="31">
        <f>DETAIL!AE711/1000</f>
        <v>277.97800000000001</v>
      </c>
      <c r="AF711" s="31">
        <f>DETAIL!AF711/1000</f>
        <v>262.57</v>
      </c>
      <c r="AG711" s="31">
        <f>DETAIL!AG711/1000</f>
        <v>257.51400000000001</v>
      </c>
      <c r="AH711" s="31">
        <f>DETAIL!AH711/1000</f>
        <v>249.988</v>
      </c>
      <c r="AI711" s="31">
        <f>DETAIL!AI711/1000</f>
        <v>251.22399999999999</v>
      </c>
      <c r="AJ711" s="31">
        <f>DETAIL!AJ711/1000</f>
        <v>263.53100000000001</v>
      </c>
      <c r="AK711" s="31">
        <f>DETAIL!AK711/1000</f>
        <v>240.114</v>
      </c>
      <c r="AL711" s="31">
        <f>DETAIL!AL711/1000</f>
        <v>216.72900000000001</v>
      </c>
      <c r="AM711" s="31">
        <f>DETAIL!AM711/1000</f>
        <v>205.98599999999999</v>
      </c>
      <c r="AN711" s="31">
        <f>DETAIL!AN711/1000</f>
        <v>194.11600000000001</v>
      </c>
      <c r="AO711" s="31">
        <f>DETAIL!AO711/1000</f>
        <v>193.429</v>
      </c>
      <c r="AP711" s="31">
        <f>DETAIL!AP711/1000</f>
        <v>173.233</v>
      </c>
      <c r="AQ711" s="31">
        <f>DETAIL!AQ711/1000</f>
        <v>153.48699999999999</v>
      </c>
      <c r="AR711" s="31">
        <f>DETAIL!AR711/1000</f>
        <v>148.01300000000001</v>
      </c>
      <c r="AS711" s="31">
        <f>DETAIL!AS711/1000</f>
        <v>143.88399999999999</v>
      </c>
      <c r="AT711" s="31">
        <f>DETAIL!AT711/1000</f>
        <v>140.67699999999999</v>
      </c>
    </row>
    <row r="712" spans="1:46" ht="13.35" customHeight="1">
      <c r="B712"/>
      <c r="C712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41"/>
      <c r="AC712" s="41"/>
      <c r="AD712" s="23"/>
      <c r="AE712" s="23"/>
      <c r="AF712" s="23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</row>
    <row r="713" spans="1:46" s="3" customFormat="1" ht="13.35" customHeight="1">
      <c r="A713" s="3" t="s">
        <v>193</v>
      </c>
      <c r="B713"/>
      <c r="C713"/>
      <c r="AB713" s="8"/>
      <c r="AC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</row>
    <row r="714" spans="1:46" ht="13.35" customHeight="1">
      <c r="A714" s="28" t="s">
        <v>3</v>
      </c>
      <c r="B714" s="31">
        <f>DETAIL!B714/1000</f>
        <v>603.71123999999998</v>
      </c>
      <c r="C714" s="31">
        <f>DETAIL!C714/1000</f>
        <v>544.15366000000006</v>
      </c>
      <c r="D714" s="31">
        <f>DETAIL!D714/1000</f>
        <v>540.30200000000002</v>
      </c>
      <c r="E714" s="31">
        <f>DETAIL!E714/1000</f>
        <v>540.26900000000001</v>
      </c>
      <c r="F714" s="31">
        <f>DETAIL!F714/1000</f>
        <v>538.16700000000003</v>
      </c>
      <c r="G714" s="31">
        <f>DETAIL!G714/1000</f>
        <v>582.89099999999996</v>
      </c>
      <c r="H714" s="31">
        <f>DETAIL!H714/1000</f>
        <v>487.666</v>
      </c>
      <c r="I714" s="31">
        <f>DETAIL!I714/1000</f>
        <v>480.18299999999999</v>
      </c>
      <c r="J714" s="31">
        <f>DETAIL!J714/1000</f>
        <v>523.81500000000005</v>
      </c>
      <c r="K714" s="31">
        <f>DETAIL!K714/1000</f>
        <v>438.99700000000001</v>
      </c>
      <c r="L714" s="31">
        <f>DETAIL!L714/1000</f>
        <v>411.76</v>
      </c>
      <c r="M714" s="31">
        <f>DETAIL!M714/1000</f>
        <v>401.28899999999999</v>
      </c>
      <c r="N714" s="31">
        <f>DETAIL!N714/1000</f>
        <v>356.714</v>
      </c>
      <c r="O714" s="31">
        <f>DETAIL!O714/1000</f>
        <v>350.67599999999999</v>
      </c>
      <c r="P714" s="31">
        <f>DETAIL!P714/1000</f>
        <v>352.661</v>
      </c>
      <c r="Q714" s="31">
        <f>DETAIL!Q714/1000</f>
        <v>339.18599999999998</v>
      </c>
      <c r="R714" s="31">
        <f>DETAIL!R714/1000</f>
        <v>338.24799999999999</v>
      </c>
      <c r="S714" s="31">
        <f>DETAIL!S714/1000</f>
        <v>327.87200000000001</v>
      </c>
      <c r="T714" s="31">
        <f>DETAIL!T714/1000</f>
        <v>322.99299999999999</v>
      </c>
      <c r="U714" s="31">
        <f>DETAIL!U714/1000</f>
        <v>253.328</v>
      </c>
      <c r="V714" s="31">
        <f>DETAIL!V714/1000</f>
        <v>218.06299999999999</v>
      </c>
      <c r="W714" s="31">
        <f>DETAIL!W714/1000</f>
        <v>207.54400000000001</v>
      </c>
      <c r="X714" s="31">
        <f>DETAIL!X714/1000</f>
        <v>222.399</v>
      </c>
      <c r="Y714" s="31">
        <f>DETAIL!Y714/1000</f>
        <v>153.56399999999999</v>
      </c>
      <c r="Z714" s="31">
        <f>DETAIL!Z714/1000</f>
        <v>152.233</v>
      </c>
      <c r="AA714" s="31">
        <f>DETAIL!AA714/1000</f>
        <v>130.13200000000001</v>
      </c>
      <c r="AB714" s="31">
        <f>DETAIL!AB714/1000</f>
        <v>131.71799999999999</v>
      </c>
      <c r="AC714" s="31">
        <f>DETAIL!AC714/1000</f>
        <v>116.05800000000001</v>
      </c>
      <c r="AD714" s="31">
        <f>DETAIL!AD714/1000</f>
        <v>126.377</v>
      </c>
      <c r="AE714" s="31">
        <f>DETAIL!AE714/1000</f>
        <v>124.724</v>
      </c>
      <c r="AF714" s="31">
        <f>DETAIL!AF714/1000</f>
        <v>118.501</v>
      </c>
      <c r="AG714" s="31">
        <f>DETAIL!AG714/1000</f>
        <v>107.227</v>
      </c>
      <c r="AH714" s="31">
        <f>DETAIL!AH714/1000</f>
        <v>107.84699999999999</v>
      </c>
      <c r="AI714" s="47">
        <f>DETAIL!AI714/1000</f>
        <v>105.72499999999999</v>
      </c>
      <c r="AJ714" s="31">
        <f>DETAIL!AJ714/1000</f>
        <v>103.496</v>
      </c>
      <c r="AK714" s="31">
        <f>DETAIL!AK714/1000</f>
        <v>101.501</v>
      </c>
      <c r="AL714" s="31">
        <f>DETAIL!AL714/1000</f>
        <v>96.575000000000003</v>
      </c>
      <c r="AM714" s="31">
        <f>DETAIL!AM714/1000</f>
        <v>88.265000000000001</v>
      </c>
      <c r="AN714" s="31">
        <f>DETAIL!AN714/1000</f>
        <v>86.494</v>
      </c>
      <c r="AO714" s="31">
        <f>DETAIL!AO714/1000</f>
        <v>79.283000000000001</v>
      </c>
      <c r="AP714" s="31">
        <f>DETAIL!AP714/1000</f>
        <v>71.596999999999994</v>
      </c>
      <c r="AQ714" s="31">
        <f>DETAIL!AQ714/1000</f>
        <v>66.055000000000007</v>
      </c>
      <c r="AR714" s="31">
        <f>DETAIL!AR714/1000</f>
        <v>65.269000000000005</v>
      </c>
      <c r="AS714" s="31">
        <f>DETAIL!AS714/1000</f>
        <v>62.271000000000001</v>
      </c>
      <c r="AT714" s="31">
        <f>DETAIL!AT714/1000</f>
        <v>50.920999999999999</v>
      </c>
    </row>
    <row r="715" spans="1:46" ht="13.35" customHeight="1">
      <c r="A715" s="28" t="s">
        <v>4</v>
      </c>
      <c r="B715" s="31">
        <f>DETAIL!B715/1000</f>
        <v>54.008859999999999</v>
      </c>
      <c r="C715" s="31">
        <f>DETAIL!C715/1000</f>
        <v>56.070389999999996</v>
      </c>
      <c r="D715" s="31">
        <f>DETAIL!D715/1000</f>
        <v>52.545000000000002</v>
      </c>
      <c r="E715" s="31">
        <f>DETAIL!E715/1000</f>
        <v>36.340000000000003</v>
      </c>
      <c r="F715" s="31">
        <f>DETAIL!F715/1000</f>
        <v>31.539000000000001</v>
      </c>
      <c r="G715" s="31">
        <f>DETAIL!G715/1000</f>
        <v>37.802999999999997</v>
      </c>
      <c r="H715" s="31">
        <f>DETAIL!H715/1000</f>
        <v>39.549999999999997</v>
      </c>
      <c r="I715" s="31">
        <f>DETAIL!I715/1000</f>
        <v>37.021000000000001</v>
      </c>
      <c r="J715" s="31">
        <f>DETAIL!J715/1000</f>
        <v>35.533000000000001</v>
      </c>
      <c r="K715" s="31">
        <f>DETAIL!K715/1000</f>
        <v>38.021999999999998</v>
      </c>
      <c r="L715" s="31">
        <f>DETAIL!L715/1000</f>
        <v>38.548000000000002</v>
      </c>
      <c r="M715" s="31">
        <f>DETAIL!M715/1000</f>
        <v>39.212000000000003</v>
      </c>
      <c r="N715" s="31">
        <f>DETAIL!N715/1000</f>
        <v>18.975000000000001</v>
      </c>
      <c r="O715" s="31">
        <f>DETAIL!O715/1000</f>
        <v>24.288</v>
      </c>
      <c r="P715" s="31">
        <f>DETAIL!P715/1000</f>
        <v>23.321999999999999</v>
      </c>
      <c r="Q715" s="31">
        <f>DETAIL!Q715/1000</f>
        <v>26.239000000000001</v>
      </c>
      <c r="R715" s="31">
        <f>DETAIL!R715/1000</f>
        <v>23.466000000000001</v>
      </c>
      <c r="S715" s="31">
        <f>DETAIL!S715/1000</f>
        <v>20.222999999999999</v>
      </c>
      <c r="T715" s="31">
        <f>DETAIL!T715/1000</f>
        <v>16.245999999999999</v>
      </c>
      <c r="U715" s="31">
        <f>DETAIL!U715/1000</f>
        <v>16.109000000000002</v>
      </c>
      <c r="V715" s="31">
        <f>DETAIL!V715/1000</f>
        <v>16.209</v>
      </c>
      <c r="W715" s="31">
        <f>DETAIL!W715/1000</f>
        <v>15.226000000000001</v>
      </c>
      <c r="X715" s="31">
        <f>DETAIL!X715/1000</f>
        <v>14.629</v>
      </c>
      <c r="Y715" s="31">
        <f>DETAIL!Y715/1000</f>
        <v>13.724</v>
      </c>
      <c r="Z715" s="31">
        <f>DETAIL!Z715/1000</f>
        <v>14.803000000000001</v>
      </c>
      <c r="AA715" s="31">
        <f>DETAIL!AA715/1000</f>
        <v>43.572000000000003</v>
      </c>
      <c r="AB715" s="31">
        <f>DETAIL!AB715/1000</f>
        <v>25.940999999999999</v>
      </c>
      <c r="AC715" s="31">
        <f>DETAIL!AC715/1000</f>
        <v>24.962</v>
      </c>
      <c r="AD715" s="31">
        <f>DETAIL!AD715/1000</f>
        <v>25.881</v>
      </c>
      <c r="AE715" s="31">
        <f>DETAIL!AE715/1000</f>
        <v>24.803000000000001</v>
      </c>
      <c r="AF715" s="31">
        <f>DETAIL!AF715/1000</f>
        <v>23.018999999999998</v>
      </c>
      <c r="AG715" s="47">
        <f>DETAIL!AG715/1000</f>
        <v>25.998999999999999</v>
      </c>
      <c r="AH715" s="47">
        <f>DETAIL!AH715/1000</f>
        <v>27.207000000000001</v>
      </c>
      <c r="AI715" s="47">
        <f>DETAIL!AI715/1000</f>
        <v>20.882000000000001</v>
      </c>
      <c r="AJ715" s="47">
        <f>DETAIL!AJ715/1000</f>
        <v>24.388999999999999</v>
      </c>
      <c r="AK715" s="47">
        <f>DETAIL!AK715/1000</f>
        <v>23.934999999999999</v>
      </c>
      <c r="AL715" s="47">
        <f>DETAIL!AL715/1000</f>
        <v>21.771000000000001</v>
      </c>
      <c r="AM715" s="47">
        <f>DETAIL!AM715/1000</f>
        <v>22.638000000000002</v>
      </c>
      <c r="AN715" s="47">
        <f>DETAIL!AN715/1000</f>
        <v>21.131</v>
      </c>
      <c r="AO715" s="47">
        <f>DETAIL!AO715/1000</f>
        <v>21.619</v>
      </c>
      <c r="AP715" s="47">
        <f>DETAIL!AP715/1000</f>
        <v>18.86</v>
      </c>
      <c r="AQ715" s="47">
        <f>DETAIL!AQ715/1000</f>
        <v>22.757999999999999</v>
      </c>
      <c r="AR715" s="47">
        <f>DETAIL!AR715/1000</f>
        <v>11.573</v>
      </c>
      <c r="AS715" s="47">
        <f>DETAIL!AS715/1000</f>
        <v>9.4</v>
      </c>
      <c r="AT715" s="47">
        <f>DETAIL!AT715/1000</f>
        <v>8.8230000000000004</v>
      </c>
    </row>
    <row r="716" spans="1:46" ht="13.35" customHeight="1">
      <c r="A716" s="28" t="s">
        <v>5</v>
      </c>
      <c r="B716" s="31">
        <f>DETAIL!B716/1000</f>
        <v>0</v>
      </c>
      <c r="C716" s="31">
        <f>DETAIL!C716/1000</f>
        <v>0</v>
      </c>
      <c r="D716" s="31">
        <f>DETAIL!D716/1000</f>
        <v>0</v>
      </c>
      <c r="E716" s="31">
        <f>DETAIL!E716/1000</f>
        <v>0</v>
      </c>
      <c r="F716" s="31">
        <f>DETAIL!F716/1000</f>
        <v>0</v>
      </c>
      <c r="G716" s="31">
        <f>DETAIL!G716/1000</f>
        <v>0</v>
      </c>
      <c r="H716" s="31">
        <f>DETAIL!H716/1000</f>
        <v>0</v>
      </c>
      <c r="I716" s="31">
        <f>DETAIL!I716/1000</f>
        <v>0</v>
      </c>
      <c r="J716" s="31">
        <f>DETAIL!J716/1000</f>
        <v>0</v>
      </c>
      <c r="K716" s="31">
        <f>DETAIL!K716/1000</f>
        <v>0</v>
      </c>
      <c r="L716" s="31">
        <f>DETAIL!L716/1000</f>
        <v>0</v>
      </c>
      <c r="M716" s="31">
        <f>DETAIL!M716/1000</f>
        <v>0</v>
      </c>
      <c r="N716" s="31">
        <f>DETAIL!N716/1000</f>
        <v>0</v>
      </c>
      <c r="O716" s="31">
        <f>DETAIL!O716/1000</f>
        <v>0</v>
      </c>
      <c r="P716" s="31">
        <f>DETAIL!P716/1000</f>
        <v>0</v>
      </c>
      <c r="Q716" s="31">
        <f>DETAIL!Q716/1000</f>
        <v>0</v>
      </c>
      <c r="R716" s="31">
        <f>DETAIL!R716/1000</f>
        <v>0</v>
      </c>
      <c r="S716" s="31">
        <f>DETAIL!S716/1000</f>
        <v>0</v>
      </c>
      <c r="T716" s="31">
        <f>DETAIL!T716/1000</f>
        <v>0</v>
      </c>
      <c r="U716" s="31">
        <f>DETAIL!U716/1000</f>
        <v>0</v>
      </c>
      <c r="V716" s="31">
        <f>DETAIL!V716/1000</f>
        <v>0</v>
      </c>
      <c r="W716" s="31">
        <f>DETAIL!W716/1000</f>
        <v>0</v>
      </c>
      <c r="X716" s="31">
        <f>DETAIL!X716/1000</f>
        <v>0</v>
      </c>
      <c r="Y716" s="31">
        <f>DETAIL!Y716/1000</f>
        <v>0</v>
      </c>
      <c r="Z716" s="31">
        <f>DETAIL!Z716/1000</f>
        <v>0</v>
      </c>
      <c r="AA716" s="31">
        <f>DETAIL!AA716/1000</f>
        <v>0</v>
      </c>
      <c r="AB716" s="31">
        <f>DETAIL!AB716/1000</f>
        <v>0</v>
      </c>
      <c r="AC716" s="31">
        <f>DETAIL!AC716/1000</f>
        <v>0</v>
      </c>
      <c r="AD716" s="31">
        <f>DETAIL!AD716/1000</f>
        <v>0</v>
      </c>
      <c r="AE716" s="31">
        <f>DETAIL!AE716/1000</f>
        <v>0</v>
      </c>
      <c r="AF716" s="31">
        <f>DETAIL!AF716/1000</f>
        <v>0</v>
      </c>
      <c r="AG716" s="47">
        <f>DETAIL!AG716/1000</f>
        <v>0</v>
      </c>
      <c r="AH716" s="47">
        <f>DETAIL!AH716/1000</f>
        <v>0</v>
      </c>
      <c r="AI716" s="47">
        <f>DETAIL!AI716/1000</f>
        <v>0</v>
      </c>
      <c r="AJ716" s="47">
        <f>DETAIL!AJ716/1000</f>
        <v>0</v>
      </c>
      <c r="AK716" s="47">
        <f>DETAIL!AK716/1000</f>
        <v>0</v>
      </c>
      <c r="AL716" s="47">
        <f>DETAIL!AL716/1000</f>
        <v>0</v>
      </c>
      <c r="AM716" s="47">
        <f>DETAIL!AM716/1000</f>
        <v>0</v>
      </c>
      <c r="AN716" s="47">
        <f>DETAIL!AN716/1000</f>
        <v>0</v>
      </c>
      <c r="AO716" s="47">
        <f>DETAIL!AO716/1000</f>
        <v>0</v>
      </c>
      <c r="AP716" s="47">
        <f>DETAIL!AP716/1000</f>
        <v>0</v>
      </c>
      <c r="AQ716" s="47">
        <f>DETAIL!AQ716/1000</f>
        <v>0</v>
      </c>
      <c r="AR716" s="47">
        <f>DETAIL!AR716/1000</f>
        <v>0</v>
      </c>
      <c r="AS716" s="47">
        <f>DETAIL!AS716/1000</f>
        <v>0</v>
      </c>
      <c r="AT716" s="47">
        <f>DETAIL!AT716/1000</f>
        <v>0</v>
      </c>
    </row>
    <row r="717" spans="1:46" ht="13.35" customHeight="1">
      <c r="A717" s="26" t="s">
        <v>6</v>
      </c>
      <c r="B717" s="31">
        <f>DETAIL!B717/1000</f>
        <v>0</v>
      </c>
      <c r="C717" s="31">
        <f>DETAIL!C717/1000</f>
        <v>0</v>
      </c>
      <c r="D717" s="24">
        <f>DETAIL!D717/1000</f>
        <v>0</v>
      </c>
      <c r="E717" s="24">
        <f>DETAIL!E717/1000</f>
        <v>0</v>
      </c>
      <c r="F717" s="24">
        <f>DETAIL!F717/1000</f>
        <v>0</v>
      </c>
      <c r="G717" s="24">
        <f>DETAIL!G717/1000</f>
        <v>0</v>
      </c>
      <c r="H717" s="24">
        <f>DETAIL!H717/1000</f>
        <v>0</v>
      </c>
      <c r="I717" s="24">
        <f>DETAIL!I717/1000</f>
        <v>0</v>
      </c>
      <c r="J717" s="24">
        <f>DETAIL!J717/1000</f>
        <v>0</v>
      </c>
      <c r="K717" s="24">
        <f>DETAIL!K717/1000</f>
        <v>0</v>
      </c>
      <c r="L717" s="24">
        <f>DETAIL!L717/1000</f>
        <v>0</v>
      </c>
      <c r="M717" s="24">
        <f>DETAIL!M717/1000</f>
        <v>0</v>
      </c>
      <c r="N717" s="24">
        <f>DETAIL!N717/1000</f>
        <v>0</v>
      </c>
      <c r="O717" s="24">
        <f>DETAIL!O717/1000</f>
        <v>0</v>
      </c>
      <c r="P717" s="24">
        <f>DETAIL!P717/1000</f>
        <v>0</v>
      </c>
      <c r="Q717" s="24">
        <f>DETAIL!Q717/1000</f>
        <v>0</v>
      </c>
      <c r="R717" s="24">
        <f>DETAIL!R717/1000</f>
        <v>0</v>
      </c>
      <c r="S717" s="24">
        <f>DETAIL!S717/1000</f>
        <v>0</v>
      </c>
      <c r="T717" s="24">
        <f>DETAIL!T717/1000</f>
        <v>0</v>
      </c>
      <c r="U717" s="24">
        <f>DETAIL!U717/1000</f>
        <v>0</v>
      </c>
      <c r="V717" s="24">
        <f>DETAIL!V717/1000</f>
        <v>0</v>
      </c>
      <c r="W717" s="24">
        <f>DETAIL!W717/1000</f>
        <v>-0.84299999999999997</v>
      </c>
      <c r="X717" s="24">
        <f>DETAIL!X717/1000</f>
        <v>0</v>
      </c>
      <c r="Y717" s="24">
        <f>DETAIL!Y717/1000</f>
        <v>0</v>
      </c>
      <c r="Z717" s="24">
        <f>DETAIL!Z717/1000</f>
        <v>0</v>
      </c>
      <c r="AA717" s="24">
        <f>DETAIL!AA717/1000</f>
        <v>-0.13400000000000001</v>
      </c>
      <c r="AB717" s="24">
        <f>DETAIL!AB717/1000</f>
        <v>0</v>
      </c>
      <c r="AC717" s="24">
        <f>DETAIL!AC717/1000</f>
        <v>0</v>
      </c>
      <c r="AD717" s="24">
        <f>DETAIL!AD717/1000</f>
        <v>0</v>
      </c>
      <c r="AE717" s="24">
        <f>DETAIL!AE717/1000</f>
        <v>0</v>
      </c>
      <c r="AF717" s="24">
        <f>DETAIL!AF717/1000</f>
        <v>-3.88</v>
      </c>
      <c r="AG717" s="47">
        <f>DETAIL!AG717/1000</f>
        <v>0</v>
      </c>
      <c r="AH717" s="47">
        <f>DETAIL!AH717/1000</f>
        <v>0</v>
      </c>
      <c r="AI717" s="47">
        <f>DETAIL!AI717/1000</f>
        <v>0</v>
      </c>
      <c r="AJ717" s="47">
        <f>DETAIL!AJ717/1000</f>
        <v>0</v>
      </c>
      <c r="AK717" s="47">
        <f>DETAIL!AK717/1000</f>
        <v>0</v>
      </c>
      <c r="AL717" s="47">
        <f>DETAIL!AL717/1000</f>
        <v>-4.5999999999999999E-2</v>
      </c>
      <c r="AM717" s="47">
        <f>DETAIL!AM717/1000</f>
        <v>0</v>
      </c>
      <c r="AN717" s="47">
        <f>DETAIL!AN717/1000</f>
        <v>0</v>
      </c>
      <c r="AO717" s="47">
        <f>DETAIL!AO717/1000</f>
        <v>0</v>
      </c>
      <c r="AP717" s="47">
        <f>DETAIL!AP717/1000</f>
        <v>0</v>
      </c>
      <c r="AQ717" s="47">
        <f>DETAIL!AQ717/1000</f>
        <v>0</v>
      </c>
      <c r="AR717" s="47">
        <f>DETAIL!AR717/1000</f>
        <v>0</v>
      </c>
      <c r="AS717" s="47">
        <f>DETAIL!AS717/1000</f>
        <v>0</v>
      </c>
      <c r="AT717" s="47">
        <f>DETAIL!AT717/1000</f>
        <v>-1.859</v>
      </c>
    </row>
    <row r="718" spans="1:46" ht="13.35" customHeight="1">
      <c r="A718" s="28" t="s">
        <v>8</v>
      </c>
      <c r="B718" s="31">
        <f>DETAIL!B718/1000</f>
        <v>657.7201</v>
      </c>
      <c r="C718" s="31">
        <f>DETAIL!C718/1000</f>
        <v>600.22405000000003</v>
      </c>
      <c r="D718" s="31">
        <f>DETAIL!D718/1000</f>
        <v>592.84699999999998</v>
      </c>
      <c r="E718" s="31">
        <f>DETAIL!E718/1000</f>
        <v>576.60900000000004</v>
      </c>
      <c r="F718" s="31">
        <f>DETAIL!F718/1000</f>
        <v>569.70600000000002</v>
      </c>
      <c r="G718" s="31">
        <f>DETAIL!G718/1000</f>
        <v>620.69399999999996</v>
      </c>
      <c r="H718" s="31">
        <f>DETAIL!H718/1000</f>
        <v>527.21600000000001</v>
      </c>
      <c r="I718" s="31">
        <f>DETAIL!I718/1000</f>
        <v>517.20399999999995</v>
      </c>
      <c r="J718" s="31">
        <f>DETAIL!J718/1000</f>
        <v>559.34799999999996</v>
      </c>
      <c r="K718" s="31">
        <f>DETAIL!K718/1000</f>
        <v>477.01900000000001</v>
      </c>
      <c r="L718" s="31">
        <f>DETAIL!L718/1000</f>
        <v>450.30799999999999</v>
      </c>
      <c r="M718" s="31">
        <f>DETAIL!M718/1000</f>
        <v>440.50099999999998</v>
      </c>
      <c r="N718" s="31">
        <f>DETAIL!N718/1000</f>
        <v>375.68900000000002</v>
      </c>
      <c r="O718" s="31">
        <f>DETAIL!O718/1000</f>
        <v>374.964</v>
      </c>
      <c r="P718" s="31">
        <f>DETAIL!P718/1000</f>
        <v>375.983</v>
      </c>
      <c r="Q718" s="31">
        <f>DETAIL!Q718/1000</f>
        <v>365.42500000000001</v>
      </c>
      <c r="R718" s="31">
        <f>DETAIL!R718/1000</f>
        <v>361.714</v>
      </c>
      <c r="S718" s="31">
        <f>DETAIL!S718/1000</f>
        <v>348.09500000000003</v>
      </c>
      <c r="T718" s="31">
        <f>DETAIL!T718/1000</f>
        <v>339.23899999999998</v>
      </c>
      <c r="U718" s="31">
        <f>DETAIL!U718/1000</f>
        <v>269.43700000000001</v>
      </c>
      <c r="V718" s="31">
        <f>DETAIL!V718/1000</f>
        <v>234.27199999999999</v>
      </c>
      <c r="W718" s="31">
        <f>DETAIL!W718/1000</f>
        <v>221.92699999999999</v>
      </c>
      <c r="X718" s="31">
        <f>DETAIL!X718/1000</f>
        <v>237.02799999999999</v>
      </c>
      <c r="Y718" s="31">
        <f>DETAIL!Y718/1000</f>
        <v>167.28800000000001</v>
      </c>
      <c r="Z718" s="31">
        <f>DETAIL!Z718/1000</f>
        <v>167.036</v>
      </c>
      <c r="AA718" s="31">
        <f>DETAIL!AA718/1000</f>
        <v>173.57</v>
      </c>
      <c r="AB718" s="31">
        <f>DETAIL!AB718/1000</f>
        <v>157.65899999999999</v>
      </c>
      <c r="AC718" s="31">
        <f>DETAIL!AC718/1000</f>
        <v>141.02000000000001</v>
      </c>
      <c r="AD718" s="31">
        <f>DETAIL!AD718/1000</f>
        <v>152.25800000000001</v>
      </c>
      <c r="AE718" s="31">
        <f>DETAIL!AE718/1000</f>
        <v>149.52699999999999</v>
      </c>
      <c r="AF718" s="31">
        <f>DETAIL!AF718/1000</f>
        <v>137.63999999999999</v>
      </c>
      <c r="AG718" s="31">
        <f>DETAIL!AG718/1000</f>
        <v>133.226</v>
      </c>
      <c r="AH718" s="31">
        <f>DETAIL!AH718/1000</f>
        <v>135.054</v>
      </c>
      <c r="AI718" s="31">
        <f>DETAIL!AI718/1000</f>
        <v>126.607</v>
      </c>
      <c r="AJ718" s="31">
        <f>DETAIL!AJ718/1000</f>
        <v>127.88500000000001</v>
      </c>
      <c r="AK718" s="31">
        <f>DETAIL!AK718/1000</f>
        <v>125.43600000000001</v>
      </c>
      <c r="AL718" s="31">
        <f>DETAIL!AL718/1000</f>
        <v>118.3</v>
      </c>
      <c r="AM718" s="31">
        <f>DETAIL!AM718/1000</f>
        <v>110.90300000000001</v>
      </c>
      <c r="AN718" s="31">
        <f>DETAIL!AN718/1000</f>
        <v>107.625</v>
      </c>
      <c r="AO718" s="31">
        <f>DETAIL!AO718/1000</f>
        <v>100.902</v>
      </c>
      <c r="AP718" s="31">
        <f>DETAIL!AP718/1000</f>
        <v>90.456999999999994</v>
      </c>
      <c r="AQ718" s="31">
        <f>DETAIL!AQ718/1000</f>
        <v>88.813000000000002</v>
      </c>
      <c r="AR718" s="31">
        <f>DETAIL!AR718/1000</f>
        <v>76.841999999999999</v>
      </c>
      <c r="AS718" s="31">
        <f>DETAIL!AS718/1000</f>
        <v>71.671000000000006</v>
      </c>
      <c r="AT718" s="31">
        <f>DETAIL!AT718/1000</f>
        <v>57.884999999999998</v>
      </c>
    </row>
    <row r="719" spans="1:46" ht="13.35" customHeight="1">
      <c r="B719"/>
      <c r="C719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41"/>
      <c r="AC719" s="41"/>
      <c r="AD719" s="23"/>
      <c r="AE719" s="23"/>
      <c r="AF719" s="23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</row>
    <row r="720" spans="1:46" s="3" customFormat="1" ht="13.35" customHeight="1">
      <c r="A720" s="3" t="s">
        <v>110</v>
      </c>
      <c r="B720"/>
      <c r="C720"/>
      <c r="AB720" s="8"/>
      <c r="AC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</row>
    <row r="721" spans="1:46" ht="13.35" customHeight="1">
      <c r="A721" s="28" t="s">
        <v>3</v>
      </c>
      <c r="B721" s="31">
        <f>DETAIL!B721/1000</f>
        <v>12634.155989999997</v>
      </c>
      <c r="C721" s="31">
        <f>DETAIL!C721/1000</f>
        <v>12357.915670000004</v>
      </c>
      <c r="D721" s="31">
        <f>DETAIL!D721/1000</f>
        <v>11967.928</v>
      </c>
      <c r="E721" s="31">
        <f>DETAIL!E721/1000</f>
        <v>12139.361999999999</v>
      </c>
      <c r="F721" s="31">
        <f>DETAIL!F721/1000</f>
        <v>12174.751</v>
      </c>
      <c r="G721" s="31">
        <f>DETAIL!G721/1000</f>
        <v>11614.031000000001</v>
      </c>
      <c r="H721" s="31">
        <f>DETAIL!H721/1000</f>
        <v>11006.02</v>
      </c>
      <c r="I721" s="31">
        <f>DETAIL!I721/1000</f>
        <v>10815.72</v>
      </c>
      <c r="J721" s="31">
        <f>DETAIL!J721/1000</f>
        <v>10738.837</v>
      </c>
      <c r="K721" s="31">
        <f>DETAIL!K721/1000</f>
        <v>10619.359</v>
      </c>
      <c r="L721" s="31">
        <f>DETAIL!L721/1000</f>
        <v>10213.897999999999</v>
      </c>
      <c r="M721" s="31">
        <f>DETAIL!M721/1000</f>
        <v>10106.092000000001</v>
      </c>
      <c r="N721" s="31">
        <f>DETAIL!N721/1000</f>
        <v>9983.1730000000007</v>
      </c>
      <c r="O721" s="31">
        <f>DETAIL!O721/1000</f>
        <v>9873.473</v>
      </c>
      <c r="P721" s="31">
        <f>DETAIL!P721/1000</f>
        <v>9881.4660000000003</v>
      </c>
      <c r="Q721" s="31">
        <f>DETAIL!Q721/1000</f>
        <v>9752.2970000000005</v>
      </c>
      <c r="R721" s="31">
        <f>DETAIL!R721/1000</f>
        <v>9635.6689999999999</v>
      </c>
      <c r="S721" s="31">
        <f>DETAIL!S721/1000</f>
        <v>9381.9169999999995</v>
      </c>
      <c r="T721" s="31">
        <f>DETAIL!T721/1000</f>
        <v>9265.6409999999996</v>
      </c>
      <c r="U721" s="31">
        <f>DETAIL!U721/1000</f>
        <v>8932.4580000000005</v>
      </c>
      <c r="V721" s="31">
        <f>DETAIL!V721/1000</f>
        <v>8760.8590000000004</v>
      </c>
      <c r="W721" s="31">
        <f>DETAIL!W721/1000</f>
        <v>8447.6919999999991</v>
      </c>
      <c r="X721" s="31">
        <f>DETAIL!X721/1000</f>
        <v>8373.8970000000008</v>
      </c>
      <c r="Y721" s="31">
        <f>DETAIL!Y721/1000</f>
        <v>8380.5120000000006</v>
      </c>
      <c r="Z721" s="31">
        <f>DETAIL!Z721/1000</f>
        <v>7879.616</v>
      </c>
      <c r="AA721" s="31">
        <f>DETAIL!AA721/1000</f>
        <v>7395.5770000000002</v>
      </c>
      <c r="AB721" s="31">
        <f>DETAIL!AB721/1000</f>
        <v>7006.51</v>
      </c>
      <c r="AC721" s="31">
        <f>DETAIL!AC721/1000</f>
        <v>6327.299</v>
      </c>
      <c r="AD721" s="31">
        <f>DETAIL!AD721/1000</f>
        <v>6284.1949999999997</v>
      </c>
      <c r="AE721" s="31">
        <f>DETAIL!AE721/1000</f>
        <v>6669.8519999999999</v>
      </c>
      <c r="AF721" s="31">
        <f>DETAIL!AF721/1000</f>
        <v>7300.1450000000004</v>
      </c>
      <c r="AG721" s="31">
        <f>DETAIL!AG721/1000</f>
        <v>7173.4809999999998</v>
      </c>
      <c r="AH721" s="31">
        <f>DETAIL!AH721/1000</f>
        <v>6962.6629999999996</v>
      </c>
      <c r="AI721" s="47">
        <f>DETAIL!AI721/1000</f>
        <v>6727.01</v>
      </c>
      <c r="AJ721" s="47">
        <f>DETAIL!AJ721/1000</f>
        <v>6400.2809999999999</v>
      </c>
      <c r="AK721" s="47">
        <f>DETAIL!AK721/1000</f>
        <v>6006.6959999999999</v>
      </c>
      <c r="AL721" s="47">
        <f>DETAIL!AL721/1000</f>
        <v>5863.3339999999998</v>
      </c>
      <c r="AM721" s="47">
        <f>DETAIL!AM721/1000</f>
        <v>5581.46</v>
      </c>
      <c r="AN721" s="47">
        <f>DETAIL!AN721/1000</f>
        <v>4953.08</v>
      </c>
      <c r="AO721" s="47">
        <f>DETAIL!AO721/1000</f>
        <v>4317.8029999999999</v>
      </c>
      <c r="AP721" s="47">
        <f>DETAIL!AP721/1000</f>
        <v>3992.7579999999998</v>
      </c>
      <c r="AQ721" s="47">
        <f>DETAIL!AQ721/1000</f>
        <v>3533.5439999999999</v>
      </c>
      <c r="AR721" s="47">
        <f>DETAIL!AR721/1000</f>
        <v>3019.402</v>
      </c>
      <c r="AS721" s="47">
        <f>DETAIL!AS721/1000</f>
        <v>2724.52</v>
      </c>
      <c r="AT721" s="47">
        <f>DETAIL!AT721/1000</f>
        <v>2589.9059999999999</v>
      </c>
    </row>
    <row r="722" spans="1:46" ht="13.35" customHeight="1">
      <c r="A722" s="28" t="s">
        <v>4</v>
      </c>
      <c r="B722" s="31">
        <f>DETAIL!B722/1000</f>
        <v>5813.1001999999962</v>
      </c>
      <c r="C722" s="31">
        <f>DETAIL!C722/1000</f>
        <v>5644.7666200000012</v>
      </c>
      <c r="D722" s="31">
        <f>DETAIL!D722/1000</f>
        <v>5557.0370000000003</v>
      </c>
      <c r="E722" s="31">
        <f>DETAIL!E722/1000</f>
        <v>5170.9409999999998</v>
      </c>
      <c r="F722" s="31">
        <f>DETAIL!F722/1000</f>
        <v>6422.4809999999998</v>
      </c>
      <c r="G722" s="31">
        <f>DETAIL!G722/1000</f>
        <v>7222.1229999999996</v>
      </c>
      <c r="H722" s="31">
        <f>DETAIL!H722/1000</f>
        <v>5134.4799999999996</v>
      </c>
      <c r="I722" s="31">
        <f>DETAIL!I722/1000</f>
        <v>5391.4449999999997</v>
      </c>
      <c r="J722" s="31">
        <f>DETAIL!J722/1000</f>
        <v>5019.683</v>
      </c>
      <c r="K722" s="31">
        <f>DETAIL!K722/1000</f>
        <v>4473.62</v>
      </c>
      <c r="L722" s="31">
        <f>DETAIL!L722/1000</f>
        <v>4322.152</v>
      </c>
      <c r="M722" s="31">
        <f>DETAIL!M722/1000</f>
        <v>4280.732</v>
      </c>
      <c r="N722" s="31">
        <f>DETAIL!N722/1000</f>
        <v>4331.6090000000004</v>
      </c>
      <c r="O722" s="31">
        <f>DETAIL!O722/1000</f>
        <v>4146.7529999999997</v>
      </c>
      <c r="P722" s="31">
        <f>DETAIL!P722/1000</f>
        <v>4098.2359999999999</v>
      </c>
      <c r="Q722" s="31">
        <f>DETAIL!Q722/1000</f>
        <v>4183.384</v>
      </c>
      <c r="R722" s="31">
        <f>DETAIL!R722/1000</f>
        <v>3984.1570000000002</v>
      </c>
      <c r="S722" s="31">
        <f>DETAIL!S722/1000</f>
        <v>3783.26</v>
      </c>
      <c r="T722" s="31">
        <f>DETAIL!T722/1000</f>
        <v>3761.752</v>
      </c>
      <c r="U722" s="31">
        <f>DETAIL!U722/1000</f>
        <v>3379.8330000000001</v>
      </c>
      <c r="V722" s="31">
        <f>DETAIL!V722/1000</f>
        <v>3202.8130000000001</v>
      </c>
      <c r="W722" s="31">
        <f>DETAIL!W722/1000</f>
        <v>3088.2109999999998</v>
      </c>
      <c r="X722" s="31">
        <f>DETAIL!X722/1000</f>
        <v>3033.5929999999998</v>
      </c>
      <c r="Y722" s="31">
        <f>DETAIL!Y722/1000</f>
        <v>2660.3290000000002</v>
      </c>
      <c r="Z722" s="31">
        <f>DETAIL!Z722/1000</f>
        <v>2552.817</v>
      </c>
      <c r="AA722" s="31">
        <f>DETAIL!AA722/1000</f>
        <v>2474.819</v>
      </c>
      <c r="AB722" s="31">
        <f>DETAIL!AB722/1000</f>
        <v>2496.58</v>
      </c>
      <c r="AC722" s="31">
        <f>DETAIL!AC722/1000</f>
        <v>2043.7819999999999</v>
      </c>
      <c r="AD722" s="31">
        <f>DETAIL!AD722/1000</f>
        <v>2045.579</v>
      </c>
      <c r="AE722" s="31">
        <f>DETAIL!AE722/1000</f>
        <v>1997.998</v>
      </c>
      <c r="AF722" s="31">
        <f>DETAIL!AF722/1000</f>
        <v>1968.4469999999999</v>
      </c>
      <c r="AG722" s="47">
        <f>DETAIL!AG722/1000</f>
        <v>1935.9069999999999</v>
      </c>
      <c r="AH722" s="47">
        <f>DETAIL!AH722/1000</f>
        <v>1964.442</v>
      </c>
      <c r="AI722" s="47">
        <f>DETAIL!AI722/1000</f>
        <v>1773.6569999999999</v>
      </c>
      <c r="AJ722" s="47">
        <f>DETAIL!AJ722/1000</f>
        <v>1604.5250000000001</v>
      </c>
      <c r="AK722" s="47">
        <f>DETAIL!AK722/1000</f>
        <v>1624.9490000000001</v>
      </c>
      <c r="AL722" s="47">
        <f>DETAIL!AL722/1000</f>
        <v>1551.617</v>
      </c>
      <c r="AM722" s="47">
        <f>DETAIL!AM722/1000</f>
        <v>1531.452</v>
      </c>
      <c r="AN722" s="47">
        <f>DETAIL!AN722/1000</f>
        <v>1719.356</v>
      </c>
      <c r="AO722" s="47">
        <f>DETAIL!AO722/1000</f>
        <v>1192.251</v>
      </c>
      <c r="AP722" s="47">
        <f>DETAIL!AP722/1000</f>
        <v>1312.317</v>
      </c>
      <c r="AQ722" s="47">
        <f>DETAIL!AQ722/1000</f>
        <v>1357.4839999999999</v>
      </c>
      <c r="AR722" s="47">
        <f>DETAIL!AR722/1000</f>
        <v>940.98099999999999</v>
      </c>
      <c r="AS722" s="47">
        <f>DETAIL!AS722/1000</f>
        <v>964.48400000000004</v>
      </c>
      <c r="AT722" s="47">
        <f>DETAIL!AT722/1000</f>
        <v>818.46299999999997</v>
      </c>
    </row>
    <row r="723" spans="1:46" ht="13.35" customHeight="1">
      <c r="A723" s="28" t="s">
        <v>5</v>
      </c>
      <c r="B723" s="31">
        <f>DETAIL!B723/1000</f>
        <v>0</v>
      </c>
      <c r="C723" s="31">
        <f>DETAIL!C723/1000</f>
        <v>4</v>
      </c>
      <c r="D723" s="31">
        <f>DETAIL!D723/1000</f>
        <v>0</v>
      </c>
      <c r="E723" s="31">
        <f>DETAIL!E723/1000</f>
        <v>0</v>
      </c>
      <c r="F723" s="31">
        <f>DETAIL!F723/1000</f>
        <v>0</v>
      </c>
      <c r="G723" s="31">
        <f>DETAIL!G723/1000</f>
        <v>0</v>
      </c>
      <c r="H723" s="31">
        <f>DETAIL!H723/1000</f>
        <v>0</v>
      </c>
      <c r="I723" s="31">
        <f>DETAIL!I723/1000</f>
        <v>0</v>
      </c>
      <c r="J723" s="31">
        <f>DETAIL!J723/1000</f>
        <v>0</v>
      </c>
      <c r="K723" s="31">
        <f>DETAIL!K723/1000</f>
        <v>0</v>
      </c>
      <c r="L723" s="31">
        <f>DETAIL!L723/1000</f>
        <v>0</v>
      </c>
      <c r="M723" s="31">
        <f>DETAIL!M723/1000</f>
        <v>0</v>
      </c>
      <c r="N723" s="31">
        <f>DETAIL!N723/1000</f>
        <v>0</v>
      </c>
      <c r="O723" s="31">
        <f>DETAIL!O723/1000</f>
        <v>0</v>
      </c>
      <c r="P723" s="31">
        <f>DETAIL!P723/1000</f>
        <v>0</v>
      </c>
      <c r="Q723" s="31">
        <f>DETAIL!Q723/1000</f>
        <v>0</v>
      </c>
      <c r="R723" s="31">
        <f>DETAIL!R723/1000</f>
        <v>0</v>
      </c>
      <c r="S723" s="31">
        <f>DETAIL!S723/1000</f>
        <v>0</v>
      </c>
      <c r="T723" s="31">
        <f>DETAIL!T723/1000</f>
        <v>0</v>
      </c>
      <c r="U723" s="31">
        <f>DETAIL!U723/1000</f>
        <v>0</v>
      </c>
      <c r="V723" s="31">
        <f>DETAIL!V723/1000</f>
        <v>0</v>
      </c>
      <c r="W723" s="31">
        <f>DETAIL!W723/1000</f>
        <v>0</v>
      </c>
      <c r="X723" s="31">
        <f>DETAIL!X723/1000</f>
        <v>0</v>
      </c>
      <c r="Y723" s="31">
        <f>DETAIL!Y723/1000</f>
        <v>0</v>
      </c>
      <c r="Z723" s="31">
        <f>DETAIL!Z723/1000</f>
        <v>0.3</v>
      </c>
      <c r="AA723" s="31">
        <f>DETAIL!AA723/1000</f>
        <v>0</v>
      </c>
      <c r="AB723" s="31">
        <f>DETAIL!AB723/1000</f>
        <v>0</v>
      </c>
      <c r="AC723" s="31">
        <f>DETAIL!AC723/1000</f>
        <v>0</v>
      </c>
      <c r="AD723" s="31">
        <f>DETAIL!AD723/1000</f>
        <v>0</v>
      </c>
      <c r="AE723" s="31">
        <f>DETAIL!AE723/1000</f>
        <v>0</v>
      </c>
      <c r="AF723" s="31">
        <f>DETAIL!AF723/1000</f>
        <v>0</v>
      </c>
      <c r="AG723" s="47">
        <f>DETAIL!AG723/1000</f>
        <v>0</v>
      </c>
      <c r="AH723" s="47">
        <f>DETAIL!AH723/1000</f>
        <v>0</v>
      </c>
      <c r="AI723" s="47">
        <f>DETAIL!AI723/1000</f>
        <v>0</v>
      </c>
      <c r="AJ723" s="47">
        <f>DETAIL!AJ723/1000</f>
        <v>0</v>
      </c>
      <c r="AK723" s="47">
        <f>DETAIL!AK723/1000</f>
        <v>0</v>
      </c>
      <c r="AL723" s="47">
        <f>DETAIL!AL723/1000</f>
        <v>0</v>
      </c>
      <c r="AM723" s="47">
        <f>DETAIL!AM723/1000</f>
        <v>0</v>
      </c>
      <c r="AN723" s="47">
        <f>DETAIL!AN723/1000</f>
        <v>0</v>
      </c>
      <c r="AO723" s="47">
        <f>DETAIL!AO723/1000</f>
        <v>0</v>
      </c>
      <c r="AP723" s="47">
        <f>DETAIL!AP723/1000</f>
        <v>0</v>
      </c>
      <c r="AQ723" s="47">
        <f>DETAIL!AQ723/1000</f>
        <v>0</v>
      </c>
      <c r="AR723" s="47">
        <f>DETAIL!AR723/1000</f>
        <v>0</v>
      </c>
      <c r="AS723" s="47">
        <f>DETAIL!AS723/1000</f>
        <v>108.108</v>
      </c>
      <c r="AT723" s="47">
        <f>DETAIL!AT723/1000</f>
        <v>108.18</v>
      </c>
    </row>
    <row r="724" spans="1:46" ht="13.35" customHeight="1">
      <c r="A724" s="26" t="s">
        <v>6</v>
      </c>
      <c r="B724" s="31">
        <f>DETAIL!B724/1000</f>
        <v>-107.00816999999999</v>
      </c>
      <c r="C724" s="31">
        <f>DETAIL!C724/1000</f>
        <v>-46.654000000000003</v>
      </c>
      <c r="D724" s="24">
        <f>DETAIL!D724/1000</f>
        <v>-2.3929999999999998</v>
      </c>
      <c r="E724" s="24">
        <f>DETAIL!E724/1000</f>
        <v>-121.283</v>
      </c>
      <c r="F724" s="24">
        <f>DETAIL!F724/1000</f>
        <v>-40.753</v>
      </c>
      <c r="G724" s="24">
        <f>DETAIL!G724/1000</f>
        <v>-9.6880000000000006</v>
      </c>
      <c r="H724" s="24">
        <f>DETAIL!H724/1000</f>
        <v>-32.451000000000001</v>
      </c>
      <c r="I724" s="24">
        <f>DETAIL!I724/1000</f>
        <v>-24.452999999999999</v>
      </c>
      <c r="J724" s="24">
        <f>DETAIL!J724/1000</f>
        <v>-32.442999999999998</v>
      </c>
      <c r="K724" s="24">
        <f>DETAIL!K724/1000</f>
        <v>-64.968999999999994</v>
      </c>
      <c r="L724" s="24">
        <f>DETAIL!L724/1000</f>
        <v>-324.87200000000001</v>
      </c>
      <c r="M724" s="24">
        <f>DETAIL!M724/1000</f>
        <v>-165.98599999999999</v>
      </c>
      <c r="N724" s="24">
        <f>DETAIL!N724/1000</f>
        <v>-45.524999999999999</v>
      </c>
      <c r="O724" s="24">
        <f>DETAIL!O724/1000</f>
        <v>-11.534000000000001</v>
      </c>
      <c r="P724" s="24">
        <f>DETAIL!P724/1000</f>
        <v>-111.14</v>
      </c>
      <c r="Q724" s="24">
        <f>DETAIL!Q724/1000</f>
        <v>-87.248999999999995</v>
      </c>
      <c r="R724" s="24">
        <f>DETAIL!R724/1000</f>
        <v>-238.38399999999999</v>
      </c>
      <c r="S724" s="24">
        <f>DETAIL!S724/1000</f>
        <v>-71.638999999999996</v>
      </c>
      <c r="T724" s="24">
        <f>DETAIL!T724/1000</f>
        <v>-167.12</v>
      </c>
      <c r="U724" s="24">
        <f>DETAIL!U724/1000</f>
        <v>-18.053999999999998</v>
      </c>
      <c r="V724" s="24">
        <f>DETAIL!V724/1000</f>
        <v>-129.679</v>
      </c>
      <c r="W724" s="24">
        <f>DETAIL!W724/1000</f>
        <v>-49.555999999999997</v>
      </c>
      <c r="X724" s="24">
        <f>DETAIL!X724/1000</f>
        <v>-28.111000000000001</v>
      </c>
      <c r="Y724" s="24">
        <f>DETAIL!Y724/1000</f>
        <v>-31.53</v>
      </c>
      <c r="Z724" s="24">
        <f>DETAIL!Z724/1000</f>
        <v>0</v>
      </c>
      <c r="AA724" s="24">
        <f>DETAIL!AA724/1000</f>
        <v>-4.1459999999999999</v>
      </c>
      <c r="AB724" s="24">
        <f>DETAIL!AB724/1000</f>
        <v>-45.579000000000001</v>
      </c>
      <c r="AC724" s="24">
        <f>DETAIL!AC724/1000</f>
        <v>-31.439</v>
      </c>
      <c r="AD724" s="24">
        <f>DETAIL!AD724/1000</f>
        <v>-22.768999999999998</v>
      </c>
      <c r="AE724" s="24">
        <f>DETAIL!AE724/1000</f>
        <v>-24.613</v>
      </c>
      <c r="AF724" s="24">
        <f>DETAIL!AF724/1000</f>
        <v>-148.626</v>
      </c>
      <c r="AG724" s="47">
        <f>DETAIL!AG724/1000</f>
        <v>-48.856000000000002</v>
      </c>
      <c r="AH724" s="47">
        <f>DETAIL!AH724/1000</f>
        <v>-6.4470000000000001</v>
      </c>
      <c r="AI724" s="47">
        <f>DETAIL!AI724/1000</f>
        <v>-5.7489999999999997</v>
      </c>
      <c r="AJ724" s="47">
        <f>DETAIL!AJ724/1000</f>
        <v>-2.1110000000000002</v>
      </c>
      <c r="AK724" s="47">
        <f>DETAIL!AK724/1000</f>
        <v>-7.2789999999999999</v>
      </c>
      <c r="AL724" s="47">
        <f>DETAIL!AL724/1000</f>
        <v>4.6280000000000001</v>
      </c>
      <c r="AM724" s="47">
        <f>DETAIL!AM724/1000</f>
        <v>-2.016</v>
      </c>
      <c r="AN724" s="47">
        <f>DETAIL!AN724/1000</f>
        <v>-17.053999999999998</v>
      </c>
      <c r="AO724" s="47">
        <f>DETAIL!AO724/1000</f>
        <v>-0.76600000000000001</v>
      </c>
      <c r="AP724" s="47">
        <f>DETAIL!AP724/1000</f>
        <v>-6.5819999999999999</v>
      </c>
      <c r="AQ724" s="47">
        <f>DETAIL!AQ724/1000</f>
        <v>-1.956</v>
      </c>
      <c r="AR724" s="47">
        <f>DETAIL!AR724/1000</f>
        <v>3.4009999999999998</v>
      </c>
      <c r="AS724" s="47">
        <f>DETAIL!AS724/1000</f>
        <v>-67.644000000000005</v>
      </c>
      <c r="AT724" s="47">
        <f>DETAIL!AT724/1000</f>
        <v>-7.7220000000000004</v>
      </c>
    </row>
    <row r="725" spans="1:46" ht="13.35" customHeight="1">
      <c r="A725" s="28" t="s">
        <v>8</v>
      </c>
      <c r="B725" s="31">
        <f>DETAIL!B725/1000</f>
        <v>18340.248019999992</v>
      </c>
      <c r="C725" s="31">
        <f>DETAIL!C725/1000</f>
        <v>17952.028290000006</v>
      </c>
      <c r="D725" s="31">
        <f>DETAIL!D725/1000</f>
        <v>17522.572</v>
      </c>
      <c r="E725" s="31">
        <f>DETAIL!E725/1000</f>
        <v>17189.02</v>
      </c>
      <c r="F725" s="31">
        <f>DETAIL!F725/1000</f>
        <v>18556.478999999999</v>
      </c>
      <c r="G725" s="31">
        <f>DETAIL!G725/1000</f>
        <v>18826.466</v>
      </c>
      <c r="H725" s="31">
        <f>DETAIL!H725/1000</f>
        <v>16108.049000000001</v>
      </c>
      <c r="I725" s="31">
        <f>DETAIL!I725/1000</f>
        <v>16182.712</v>
      </c>
      <c r="J725" s="31">
        <f>DETAIL!J725/1000</f>
        <v>15726.076999999999</v>
      </c>
      <c r="K725" s="31">
        <f>DETAIL!K725/1000</f>
        <v>15028.01</v>
      </c>
      <c r="L725" s="31">
        <f>DETAIL!L725/1000</f>
        <v>14211.178</v>
      </c>
      <c r="M725" s="31">
        <f>DETAIL!M725/1000</f>
        <v>14220.838</v>
      </c>
      <c r="N725" s="31">
        <f>DETAIL!N725/1000</f>
        <v>14269.257</v>
      </c>
      <c r="O725" s="31">
        <f>DETAIL!O725/1000</f>
        <v>14008.691999999999</v>
      </c>
      <c r="P725" s="31">
        <f>DETAIL!P725/1000</f>
        <v>13868.562</v>
      </c>
      <c r="Q725" s="31">
        <f>DETAIL!Q725/1000</f>
        <v>13848.432000000001</v>
      </c>
      <c r="R725" s="31">
        <f>DETAIL!R725/1000</f>
        <v>13381.441999999999</v>
      </c>
      <c r="S725" s="31">
        <f>DETAIL!S725/1000</f>
        <v>13093.538</v>
      </c>
      <c r="T725" s="31">
        <f>DETAIL!T725/1000</f>
        <v>12860.272999999999</v>
      </c>
      <c r="U725" s="31">
        <f>DETAIL!U725/1000</f>
        <v>12294.236999999999</v>
      </c>
      <c r="V725" s="31">
        <f>DETAIL!V725/1000</f>
        <v>11833.993</v>
      </c>
      <c r="W725" s="31">
        <f>DETAIL!W725/1000</f>
        <v>11486.347</v>
      </c>
      <c r="X725" s="31">
        <f>DETAIL!X725/1000</f>
        <v>11379.379000000001</v>
      </c>
      <c r="Y725" s="31">
        <f>DETAIL!Y725/1000</f>
        <v>11009.311</v>
      </c>
      <c r="Z725" s="31">
        <f>DETAIL!Z725/1000</f>
        <v>10432.133</v>
      </c>
      <c r="AA725" s="31">
        <f>DETAIL!AA725/1000</f>
        <v>9866.25</v>
      </c>
      <c r="AB725" s="31">
        <f>DETAIL!AB725/1000</f>
        <v>9457.5110000000004</v>
      </c>
      <c r="AC725" s="31">
        <f>DETAIL!AC725/1000</f>
        <v>8339.6419999999998</v>
      </c>
      <c r="AD725" s="31">
        <f>DETAIL!AD725/1000</f>
        <v>8307.0049999999992</v>
      </c>
      <c r="AE725" s="31">
        <f>DETAIL!AE725/1000</f>
        <v>8643.2369999999992</v>
      </c>
      <c r="AF725" s="31">
        <f>DETAIL!AF725/1000</f>
        <v>9119.9660000000003</v>
      </c>
      <c r="AG725" s="31">
        <f>DETAIL!AG725/1000</f>
        <v>9060.5319999999992</v>
      </c>
      <c r="AH725" s="31">
        <f>DETAIL!AH725/1000</f>
        <v>8920.6579999999994</v>
      </c>
      <c r="AI725" s="31">
        <f>DETAIL!AI725/1000</f>
        <v>8494.9179999999997</v>
      </c>
      <c r="AJ725" s="31">
        <f>DETAIL!AJ725/1000</f>
        <v>8002.6949999999997</v>
      </c>
      <c r="AK725" s="31">
        <f>DETAIL!AK725/1000</f>
        <v>7624.366</v>
      </c>
      <c r="AL725" s="31">
        <f>DETAIL!AL725/1000</f>
        <v>7419.5789999999997</v>
      </c>
      <c r="AM725" s="31">
        <f>DETAIL!AM725/1000</f>
        <v>7110.8959999999997</v>
      </c>
      <c r="AN725" s="31">
        <f>DETAIL!AN725/1000</f>
        <v>6655.3819999999996</v>
      </c>
      <c r="AO725" s="31">
        <f>DETAIL!AO725/1000</f>
        <v>5509.2879999999996</v>
      </c>
      <c r="AP725" s="31">
        <f>DETAIL!AP725/1000</f>
        <v>5298.4930000000004</v>
      </c>
      <c r="AQ725" s="31">
        <f>DETAIL!AQ725/1000</f>
        <v>4889.0720000000001</v>
      </c>
      <c r="AR725" s="31">
        <f>DETAIL!AR725/1000</f>
        <v>3963.7840000000001</v>
      </c>
      <c r="AS725" s="31">
        <f>DETAIL!AS725/1000</f>
        <v>3513.252</v>
      </c>
      <c r="AT725" s="31">
        <f>DETAIL!AT725/1000</f>
        <v>3292.4670000000001</v>
      </c>
    </row>
    <row r="726" spans="1:46" ht="13.35" customHeight="1">
      <c r="B726"/>
      <c r="C726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41"/>
      <c r="AC726" s="41"/>
      <c r="AD726" s="23"/>
      <c r="AE726" s="23"/>
      <c r="AF726" s="23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</row>
    <row r="727" spans="1:46" s="3" customFormat="1" ht="13.35" customHeight="1">
      <c r="A727" s="9" t="s">
        <v>111</v>
      </c>
      <c r="B727"/>
      <c r="C727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10"/>
      <c r="AC727" s="10"/>
      <c r="AD727" s="9"/>
      <c r="AE727" s="9"/>
      <c r="AF727" s="9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</row>
    <row r="728" spans="1:46" s="3" customFormat="1" ht="13.35" customHeight="1">
      <c r="A728" s="15" t="s">
        <v>3</v>
      </c>
      <c r="B728" s="16">
        <f>DETAIL!B728/1000</f>
        <v>54782729.234289996</v>
      </c>
      <c r="C728" s="16">
        <f>DETAIL!C728/1000</f>
        <v>54548183.336879991</v>
      </c>
      <c r="D728" s="16">
        <f>DETAIL!D728/1000</f>
        <v>53951969.284999996</v>
      </c>
      <c r="E728" s="16">
        <f>DETAIL!E728/1000</f>
        <v>50263554.640000001</v>
      </c>
      <c r="F728" s="16">
        <f>DETAIL!F728/1000</f>
        <v>49884650.957000002</v>
      </c>
      <c r="G728" s="16">
        <f>DETAIL!G728/1000</f>
        <v>49269727.667999998</v>
      </c>
      <c r="H728" s="16">
        <f>DETAIL!H728/1000</f>
        <v>46934198.953000002</v>
      </c>
      <c r="I728" s="16">
        <f>DETAIL!I728/1000</f>
        <v>45138686.061999999</v>
      </c>
      <c r="J728" s="16">
        <f>DETAIL!J728/1000</f>
        <v>43754220.791000001</v>
      </c>
      <c r="K728" s="16">
        <f>DETAIL!K728/1000</f>
        <v>42179008.814999998</v>
      </c>
      <c r="L728" s="16">
        <f>DETAIL!L728/1000</f>
        <v>42102003.960000001</v>
      </c>
      <c r="M728" s="16">
        <f>DETAIL!M728/1000</f>
        <v>37867500.763999999</v>
      </c>
      <c r="N728" s="16">
        <f>DETAIL!N728/1000</f>
        <v>37216935.476000004</v>
      </c>
      <c r="O728" s="16">
        <f>DETAIL!O728/1000</f>
        <v>36164256.524999999</v>
      </c>
      <c r="P728" s="16">
        <f>DETAIL!P728/1000</f>
        <v>35893563.086999997</v>
      </c>
      <c r="Q728" s="16">
        <f>DETAIL!Q728/1000</f>
        <v>34758266.475000001</v>
      </c>
      <c r="R728" s="16">
        <f>DETAIL!R728/1000</f>
        <v>33471311.800999999</v>
      </c>
      <c r="S728" s="16">
        <f>DETAIL!S728/1000</f>
        <v>32050685.568</v>
      </c>
      <c r="T728" s="16">
        <f>DETAIL!T728/1000</f>
        <v>29360746.965999998</v>
      </c>
      <c r="U728" s="16">
        <f>DETAIL!U728/1000</f>
        <v>27056187.368000001</v>
      </c>
      <c r="V728" s="16">
        <f>DETAIL!V728/1000</f>
        <v>24429553.592</v>
      </c>
      <c r="W728" s="16">
        <f>DETAIL!W728/1000</f>
        <v>23631631.478999998</v>
      </c>
      <c r="X728" s="16">
        <f>DETAIL!X728/1000</f>
        <v>22845626.414000001</v>
      </c>
      <c r="Y728" s="16">
        <f>DETAIL!Y728/1000</f>
        <v>21322815.594000001</v>
      </c>
      <c r="Z728" s="16">
        <f>DETAIL!Z728/1000</f>
        <v>19341592.789000001</v>
      </c>
      <c r="AA728" s="16">
        <f>DETAIL!AA728/1000</f>
        <v>18768072.585000001</v>
      </c>
      <c r="AB728" s="16">
        <f>DETAIL!AB728/1000</f>
        <v>17639171.748</v>
      </c>
      <c r="AC728" s="16">
        <f>DETAIL!AC728/1000</f>
        <v>16537508.210999999</v>
      </c>
      <c r="AD728" s="16">
        <f>DETAIL!AD728/1000</f>
        <v>16210857.649</v>
      </c>
      <c r="AE728" s="16">
        <f>DETAIL!AE728/1000</f>
        <v>15843024.76</v>
      </c>
      <c r="AF728" s="16">
        <f>DETAIL!AF728/1000</f>
        <v>15721957.369999999</v>
      </c>
      <c r="AG728" s="16">
        <f>DETAIL!AG728/1000</f>
        <v>15232987.414999999</v>
      </c>
      <c r="AH728" s="16">
        <f>DETAIL!AH728/1000</f>
        <v>14475969.468</v>
      </c>
      <c r="AI728" s="16">
        <f>DETAIL!AI728/1000</f>
        <v>14593454.332</v>
      </c>
      <c r="AJ728" s="16">
        <f>DETAIL!AJ728/1000</f>
        <v>14270748.354</v>
      </c>
      <c r="AK728" s="16">
        <f>DETAIL!AK728/1000</f>
        <v>13258152.522</v>
      </c>
      <c r="AL728" s="16">
        <f>DETAIL!AL728/1000</f>
        <v>12200631.232999999</v>
      </c>
      <c r="AM728" s="16">
        <f>DETAIL!AM728/1000</f>
        <v>11307605.507999999</v>
      </c>
      <c r="AN728" s="16">
        <f>DETAIL!AN728/1000</f>
        <v>10372720.153999999</v>
      </c>
      <c r="AO728" s="16">
        <f>DETAIL!AO728/1000</f>
        <v>9443999.3369999994</v>
      </c>
      <c r="AP728" s="16">
        <f>DETAIL!AP728/1000</f>
        <v>8608763.5840000007</v>
      </c>
      <c r="AQ728" s="16">
        <f>DETAIL!AQ728/1000</f>
        <v>7769740.0870000003</v>
      </c>
      <c r="AR728" s="16">
        <f>DETAIL!AR728/1000</f>
        <v>7134248.4560000002</v>
      </c>
      <c r="AS728" s="16">
        <f>DETAIL!AS728/1000</f>
        <v>6458396.0870000003</v>
      </c>
      <c r="AT728" s="16">
        <f>DETAIL!AT728/1000</f>
        <v>6430638.1550000003</v>
      </c>
    </row>
    <row r="729" spans="1:46" s="3" customFormat="1" ht="13.35" customHeight="1">
      <c r="A729" s="15" t="s">
        <v>4</v>
      </c>
      <c r="B729" s="16">
        <f>DETAIL!B729/1000</f>
        <v>62513285.505369991</v>
      </c>
      <c r="C729" s="16">
        <f>DETAIL!C729/1000</f>
        <v>57469926.066739991</v>
      </c>
      <c r="D729" s="16">
        <f>DETAIL!D729/1000</f>
        <v>55522088.898000002</v>
      </c>
      <c r="E729" s="16">
        <f>DETAIL!E729/1000</f>
        <v>53247118.090000004</v>
      </c>
      <c r="F729" s="16">
        <f>DETAIL!F729/1000</f>
        <v>48582358.535999998</v>
      </c>
      <c r="G729" s="16">
        <f>DETAIL!G729/1000</f>
        <v>45743578.967</v>
      </c>
      <c r="H729" s="16">
        <f>DETAIL!H729/1000</f>
        <v>44197522.810000002</v>
      </c>
      <c r="I729" s="16">
        <f>DETAIL!I729/1000</f>
        <v>41496131.796999998</v>
      </c>
      <c r="J729" s="16">
        <f>DETAIL!J729/1000</f>
        <v>39421407.592</v>
      </c>
      <c r="K729" s="16">
        <f>DETAIL!K729/1000</f>
        <v>39261239.364</v>
      </c>
      <c r="L729" s="16">
        <f>DETAIL!L729/1000</f>
        <v>34809718.145999998</v>
      </c>
      <c r="M729" s="16">
        <f>DETAIL!M729/1000</f>
        <v>35754869.566</v>
      </c>
      <c r="N729" s="16">
        <f>DETAIL!N729/1000</f>
        <v>32387111.250999998</v>
      </c>
      <c r="O729" s="16">
        <f>DETAIL!O729/1000</f>
        <v>32071375.899</v>
      </c>
      <c r="P729" s="16">
        <f>DETAIL!P729/1000</f>
        <v>30220958.789999999</v>
      </c>
      <c r="Q729" s="16">
        <f>DETAIL!Q729/1000</f>
        <v>28090451.624000002</v>
      </c>
      <c r="R729" s="16">
        <f>DETAIL!R729/1000</f>
        <v>31046888.396000002</v>
      </c>
      <c r="S729" s="16">
        <f>DETAIL!S729/1000</f>
        <v>29121470.679000001</v>
      </c>
      <c r="T729" s="16">
        <f>DETAIL!T729/1000</f>
        <v>27072955.344000001</v>
      </c>
      <c r="U729" s="16">
        <f>DETAIL!U729/1000</f>
        <v>27697733.824000001</v>
      </c>
      <c r="V729" s="16">
        <f>DETAIL!V729/1000</f>
        <v>24714919.087000001</v>
      </c>
      <c r="W729" s="16">
        <f>DETAIL!W729/1000</f>
        <v>22492020.352000002</v>
      </c>
      <c r="X729" s="16">
        <f>DETAIL!X729/1000</f>
        <v>20267533.397999998</v>
      </c>
      <c r="Y729" s="16">
        <f>DETAIL!Y729/1000</f>
        <v>20836415.864999998</v>
      </c>
      <c r="Z729" s="16">
        <f>DETAIL!Z729/1000</f>
        <v>20284628.456999999</v>
      </c>
      <c r="AA729" s="16">
        <f>DETAIL!AA729/1000</f>
        <v>18658169.193999998</v>
      </c>
      <c r="AB729" s="16">
        <f>DETAIL!AB729/1000</f>
        <v>18528972.427999999</v>
      </c>
      <c r="AC729" s="16">
        <f>DETAIL!AC729/1000</f>
        <v>18274187.423</v>
      </c>
      <c r="AD729" s="16">
        <f>DETAIL!AD729/1000</f>
        <v>16929857.403000001</v>
      </c>
      <c r="AE729" s="16">
        <f>DETAIL!AE729/1000</f>
        <v>16834183.221000001</v>
      </c>
      <c r="AF729" s="16">
        <f>DETAIL!AF729/1000</f>
        <v>16747632.172</v>
      </c>
      <c r="AG729" s="16">
        <f>DETAIL!AG729/1000</f>
        <v>15930904.344000001</v>
      </c>
      <c r="AH729" s="16">
        <f>DETAIL!AH729/1000</f>
        <v>15444078.855</v>
      </c>
      <c r="AI729" s="16">
        <f>DETAIL!AI729/1000</f>
        <v>13708000.546</v>
      </c>
      <c r="AJ729" s="16">
        <f>DETAIL!AJ729/1000</f>
        <v>12503418.503</v>
      </c>
      <c r="AK729" s="16">
        <f>DETAIL!AK729/1000</f>
        <v>12006001.969000001</v>
      </c>
      <c r="AL729" s="16">
        <f>DETAIL!AL729/1000</f>
        <v>10860292.949999999</v>
      </c>
      <c r="AM729" s="16">
        <f>DETAIL!AM729/1000</f>
        <v>10695020.380000001</v>
      </c>
      <c r="AN729" s="16">
        <f>DETAIL!AN729/1000</f>
        <v>10200440.790999999</v>
      </c>
      <c r="AO729" s="16">
        <f>DETAIL!AO729/1000</f>
        <v>9840355.0960000008</v>
      </c>
      <c r="AP729" s="16">
        <f>DETAIL!AP729/1000</f>
        <v>8872925.6909999996</v>
      </c>
      <c r="AQ729" s="16">
        <f>DETAIL!AQ729/1000</f>
        <v>8369355.1699999999</v>
      </c>
      <c r="AR729" s="16">
        <f>DETAIL!AR729/1000</f>
        <v>8369879.8509999998</v>
      </c>
      <c r="AS729" s="16">
        <f>DETAIL!AS729/1000</f>
        <v>7975435.5750000002</v>
      </c>
      <c r="AT729" s="16">
        <f>DETAIL!AT729/1000</f>
        <v>7530302.2659999998</v>
      </c>
    </row>
    <row r="730" spans="1:46" s="3" customFormat="1" ht="13.35" customHeight="1">
      <c r="A730" s="15" t="s">
        <v>5</v>
      </c>
      <c r="B730" s="16">
        <f>DETAIL!B730/1000</f>
        <v>2360291.5384200001</v>
      </c>
      <c r="C730" s="16">
        <f>DETAIL!C730/1000</f>
        <v>2348434.3114800001</v>
      </c>
      <c r="D730" s="16">
        <f>DETAIL!D730/1000</f>
        <v>2219811.338</v>
      </c>
      <c r="E730" s="16">
        <f>DETAIL!E730/1000</f>
        <v>2006350.2409999999</v>
      </c>
      <c r="F730" s="16">
        <f>DETAIL!F730/1000</f>
        <v>2128578.0860000001</v>
      </c>
      <c r="G730" s="16">
        <f>DETAIL!G730/1000</f>
        <v>2235937.1910000001</v>
      </c>
      <c r="H730" s="16">
        <f>DETAIL!H730/1000</f>
        <v>2197066.412</v>
      </c>
      <c r="I730" s="16">
        <f>DETAIL!I730/1000</f>
        <v>2052541.0689999999</v>
      </c>
      <c r="J730" s="16">
        <f>DETAIL!J730/1000</f>
        <v>1922463.3289999999</v>
      </c>
      <c r="K730" s="16">
        <f>DETAIL!K730/1000</f>
        <v>1973725.0970000001</v>
      </c>
      <c r="L730" s="16">
        <f>DETAIL!L730/1000</f>
        <v>1764088.541</v>
      </c>
      <c r="M730" s="16">
        <f>DETAIL!M730/1000</f>
        <v>1713506.7960000001</v>
      </c>
      <c r="N730" s="16">
        <f>DETAIL!N730/1000</f>
        <v>1743358.81</v>
      </c>
      <c r="O730" s="16">
        <f>DETAIL!O730/1000</f>
        <v>1851035.6410000001</v>
      </c>
      <c r="P730" s="16">
        <f>DETAIL!P730/1000</f>
        <v>1782183.7819999999</v>
      </c>
      <c r="Q730" s="16">
        <f>DETAIL!Q730/1000</f>
        <v>1630725.415</v>
      </c>
      <c r="R730" s="16">
        <f>DETAIL!R730/1000</f>
        <v>1477192.2209999999</v>
      </c>
      <c r="S730" s="16">
        <f>DETAIL!S730/1000</f>
        <v>1387014.2450000001</v>
      </c>
      <c r="T730" s="16">
        <f>DETAIL!T730/1000</f>
        <v>1396499.817</v>
      </c>
      <c r="U730" s="16">
        <f>DETAIL!U730/1000</f>
        <v>1279242.1529999999</v>
      </c>
      <c r="V730" s="16">
        <f>DETAIL!V730/1000</f>
        <v>1213035.5160000001</v>
      </c>
      <c r="W730" s="16">
        <f>DETAIL!W730/1000</f>
        <v>1110254.706</v>
      </c>
      <c r="X730" s="16">
        <f>DETAIL!X730/1000</f>
        <v>1390354.351</v>
      </c>
      <c r="Y730" s="16">
        <f>DETAIL!Y730/1000</f>
        <v>1329847.46</v>
      </c>
      <c r="Z730" s="16">
        <f>DETAIL!Z730/1000</f>
        <v>1149718.8149999999</v>
      </c>
      <c r="AA730" s="16">
        <f>DETAIL!AA730/1000</f>
        <v>779884.87199999997</v>
      </c>
      <c r="AB730" s="16">
        <f>DETAIL!AB730/1000</f>
        <v>705320.85900000005</v>
      </c>
      <c r="AC730" s="16">
        <f>DETAIL!AC730/1000</f>
        <v>682983.84199999995</v>
      </c>
      <c r="AD730" s="16">
        <f>DETAIL!AD730/1000</f>
        <v>643948.03</v>
      </c>
      <c r="AE730" s="16">
        <f>DETAIL!AE730/1000</f>
        <v>668929.51100000006</v>
      </c>
      <c r="AF730" s="16">
        <f>DETAIL!AF730/1000</f>
        <v>638941.26899999997</v>
      </c>
      <c r="AG730" s="16">
        <f>DETAIL!AG730/1000</f>
        <v>586647.58200000005</v>
      </c>
      <c r="AH730" s="16">
        <f>DETAIL!AH730/1000</f>
        <v>452126.86</v>
      </c>
      <c r="AI730" s="16">
        <f>DETAIL!AI730/1000</f>
        <v>524339.18599999999</v>
      </c>
      <c r="AJ730" s="16">
        <f>DETAIL!AJ730/1000</f>
        <v>509280.41200000001</v>
      </c>
      <c r="AK730" s="16">
        <f>DETAIL!AK730/1000</f>
        <v>441206.223</v>
      </c>
      <c r="AL730" s="16">
        <f>DETAIL!AL730/1000</f>
        <v>420016.03899999999</v>
      </c>
      <c r="AM730" s="16">
        <f>DETAIL!AM730/1000</f>
        <v>402542.03700000001</v>
      </c>
      <c r="AN730" s="16">
        <f>DETAIL!AN730/1000</f>
        <v>354827.67</v>
      </c>
      <c r="AO730" s="16">
        <f>DETAIL!AO730/1000</f>
        <v>342691.31300000002</v>
      </c>
      <c r="AP730" s="16">
        <f>DETAIL!AP730/1000</f>
        <v>346227.02600000001</v>
      </c>
      <c r="AQ730" s="16">
        <f>DETAIL!AQ730/1000</f>
        <v>329335.80300000001</v>
      </c>
      <c r="AR730" s="16">
        <f>DETAIL!AR730/1000</f>
        <v>318928.03100000002</v>
      </c>
      <c r="AS730" s="16">
        <f>DETAIL!AS730/1000</f>
        <v>378712.08799999999</v>
      </c>
      <c r="AT730" s="16">
        <f>DETAIL!AT730/1000</f>
        <v>367090.89399999997</v>
      </c>
    </row>
    <row r="731" spans="1:46" s="3" customFormat="1" ht="13.35" customHeight="1">
      <c r="A731" s="17" t="s">
        <v>6</v>
      </c>
      <c r="B731" s="16">
        <f>DETAIL!B731/1000</f>
        <v>-1220531.6178099997</v>
      </c>
      <c r="C731" s="16">
        <f>DETAIL!C731/1000</f>
        <v>-794083.19499999995</v>
      </c>
      <c r="D731" s="16">
        <f>DETAIL!D731/1000</f>
        <v>-674748.73300000001</v>
      </c>
      <c r="E731" s="16">
        <f>DETAIL!E731/1000</f>
        <v>-869172.397</v>
      </c>
      <c r="F731" s="16">
        <f>DETAIL!F731/1000</f>
        <v>-589573.81599999999</v>
      </c>
      <c r="G731" s="16">
        <f>DETAIL!G731/1000</f>
        <v>-346143.92</v>
      </c>
      <c r="H731" s="16">
        <f>DETAIL!H731/1000</f>
        <v>-366512.29700000002</v>
      </c>
      <c r="I731" s="16">
        <f>DETAIL!I731/1000</f>
        <v>-486400.93099999998</v>
      </c>
      <c r="J731" s="16">
        <f>DETAIL!J731/1000</f>
        <v>-714656.44700000004</v>
      </c>
      <c r="K731" s="16">
        <f>DETAIL!K731/1000</f>
        <v>-884826.98600000003</v>
      </c>
      <c r="L731" s="16">
        <f>DETAIL!L731/1000</f>
        <v>-1736864.899</v>
      </c>
      <c r="M731" s="16">
        <f>DETAIL!M731/1000</f>
        <v>-346521.24900000001</v>
      </c>
      <c r="N731" s="16">
        <f>DETAIL!N731/1000</f>
        <v>-332716.63500000001</v>
      </c>
      <c r="O731" s="16">
        <f>DETAIL!O731/1000</f>
        <v>-508343.565</v>
      </c>
      <c r="P731" s="16">
        <f>DETAIL!P731/1000</f>
        <v>-941648.58499999996</v>
      </c>
      <c r="Q731" s="16">
        <f>DETAIL!Q731/1000</f>
        <v>-576488.21</v>
      </c>
      <c r="R731" s="16">
        <f>DETAIL!R731/1000</f>
        <v>-615910.59</v>
      </c>
      <c r="S731" s="16">
        <f>DETAIL!S731/1000</f>
        <v>-658173.59400000004</v>
      </c>
      <c r="T731" s="16">
        <f>DETAIL!T731/1000</f>
        <v>-673254.25100000005</v>
      </c>
      <c r="U731" s="16">
        <f>DETAIL!U731/1000</f>
        <v>-338784.79700000002</v>
      </c>
      <c r="V731" s="16">
        <f>DETAIL!V731/1000</f>
        <v>-311474.43199999997</v>
      </c>
      <c r="W731" s="16">
        <f>DETAIL!W731/1000</f>
        <v>-372891.08899999998</v>
      </c>
      <c r="X731" s="16">
        <f>DETAIL!X731/1000</f>
        <v>-557919.73100000003</v>
      </c>
      <c r="Y731" s="16">
        <f>DETAIL!Y731/1000</f>
        <v>-318176.5</v>
      </c>
      <c r="Z731" s="16">
        <f>DETAIL!Z731/1000</f>
        <v>-356838.92200000002</v>
      </c>
      <c r="AA731" s="16">
        <f>DETAIL!AA731/1000</f>
        <v>-538480.07499999995</v>
      </c>
      <c r="AB731" s="16">
        <f>DETAIL!AB731/1000</f>
        <v>-288481.435</v>
      </c>
      <c r="AC731" s="16">
        <f>DETAIL!AC731/1000</f>
        <v>-147386.56</v>
      </c>
      <c r="AD731" s="16">
        <f>DETAIL!AD731/1000</f>
        <v>-186216.08100000001</v>
      </c>
      <c r="AE731" s="16">
        <f>DETAIL!AE731/1000</f>
        <v>-190064.96599999999</v>
      </c>
      <c r="AF731" s="16">
        <f>DETAIL!AF731/1000</f>
        <v>-244945.815</v>
      </c>
      <c r="AG731" s="16">
        <f>DETAIL!AG731/1000</f>
        <v>-212401.26300000001</v>
      </c>
      <c r="AH731" s="16">
        <f>DETAIL!AH731/1000</f>
        <v>-236741.198</v>
      </c>
      <c r="AI731" s="16">
        <f>DETAIL!AI731/1000</f>
        <v>-84284.062000000005</v>
      </c>
      <c r="AJ731" s="16">
        <f>DETAIL!AJ731/1000</f>
        <v>-122946.356</v>
      </c>
      <c r="AK731" s="16">
        <f>DETAIL!AK731/1000</f>
        <v>-158654.826</v>
      </c>
      <c r="AL731" s="16">
        <f>DETAIL!AL731/1000</f>
        <v>-79495.410999999993</v>
      </c>
      <c r="AM731" s="16">
        <f>DETAIL!AM731/1000</f>
        <v>-85162.756999999998</v>
      </c>
      <c r="AN731" s="16">
        <f>DETAIL!AN731/1000</f>
        <v>-75593.004000000001</v>
      </c>
      <c r="AO731" s="16">
        <f>DETAIL!AO731/1000</f>
        <v>-30381.557000000001</v>
      </c>
      <c r="AP731" s="16">
        <f>DETAIL!AP731/1000</f>
        <v>-18609.756000000001</v>
      </c>
      <c r="AQ731" s="16">
        <f>DETAIL!AQ731/1000</f>
        <v>-29382.720000000001</v>
      </c>
      <c r="AR731" s="16">
        <f>DETAIL!AR731/1000</f>
        <v>-34627.718000000001</v>
      </c>
      <c r="AS731" s="16">
        <f>DETAIL!AS731/1000</f>
        <v>-21690.948</v>
      </c>
      <c r="AT731" s="16">
        <f>DETAIL!AT731/1000</f>
        <v>-45818.095000000001</v>
      </c>
    </row>
    <row r="732" spans="1:46" s="3" customFormat="1" ht="13.35" customHeight="1">
      <c r="A732" s="20" t="s">
        <v>112</v>
      </c>
      <c r="B732" s="16">
        <f>DETAIL!B732/1000</f>
        <v>113715191.58342998</v>
      </c>
      <c r="C732" s="16">
        <f>DETAIL!C732/1000</f>
        <v>108875591.89713998</v>
      </c>
      <c r="D732" s="21">
        <f>DETAIL!D732/1000</f>
        <v>106579498.112</v>
      </c>
      <c r="E732" s="21">
        <f>DETAIL!E732/1000</f>
        <v>100635150.09199999</v>
      </c>
      <c r="F732" s="21">
        <f>DETAIL!F732/1000</f>
        <v>95748857.591000006</v>
      </c>
      <c r="G732" s="21">
        <f>DETAIL!G732/1000</f>
        <v>92431225.524000004</v>
      </c>
      <c r="H732" s="21">
        <f>DETAIL!H732/1000</f>
        <v>88568143.054000005</v>
      </c>
      <c r="I732" s="21">
        <f>DETAIL!I732/1000</f>
        <v>84095875.858999997</v>
      </c>
      <c r="J732" s="21">
        <f>DETAIL!J732/1000</f>
        <v>80538508.606999993</v>
      </c>
      <c r="K732" s="21">
        <f>DETAIL!K732/1000</f>
        <v>78581696.096000001</v>
      </c>
      <c r="L732" s="21">
        <f>DETAIL!L732/1000</f>
        <v>73410768.665999994</v>
      </c>
      <c r="M732" s="21">
        <f>DETAIL!M732/1000</f>
        <v>71562342.284999996</v>
      </c>
      <c r="N732" s="21">
        <f>DETAIL!N732/1000</f>
        <v>67527971.282000005</v>
      </c>
      <c r="O732" s="21">
        <f>DETAIL!O732/1000</f>
        <v>65876253.218000002</v>
      </c>
      <c r="P732" s="21">
        <f>DETAIL!P732/1000</f>
        <v>63390689.509999998</v>
      </c>
      <c r="Q732" s="21">
        <f>DETAIL!Q732/1000</f>
        <v>60641504.473999999</v>
      </c>
      <c r="R732" s="21">
        <f>DETAIL!R732/1000</f>
        <v>62425097.386</v>
      </c>
      <c r="S732" s="21">
        <f>DETAIL!S732/1000</f>
        <v>59126968.408</v>
      </c>
      <c r="T732" s="21">
        <f>DETAIL!T732/1000</f>
        <v>54363948.241999999</v>
      </c>
      <c r="U732" s="21">
        <f>DETAIL!U732/1000</f>
        <v>53135894.241999999</v>
      </c>
      <c r="V732" s="21">
        <f>DETAIL!V732/1000</f>
        <v>47619962.730999999</v>
      </c>
      <c r="W732" s="21">
        <f>DETAIL!W732/1000</f>
        <v>44640506.035999998</v>
      </c>
      <c r="X732" s="21">
        <f>DETAIL!X732/1000</f>
        <v>41164885.729999997</v>
      </c>
      <c r="Y732" s="21">
        <f>DETAIL!Y732/1000</f>
        <v>40511207.498999998</v>
      </c>
      <c r="Z732" s="21">
        <f>DETAIL!Z732/1000</f>
        <v>38119663.509000003</v>
      </c>
      <c r="AA732" s="21">
        <f>DETAIL!AA732/1000</f>
        <v>36107876.832000002</v>
      </c>
      <c r="AB732" s="21">
        <f>DETAIL!AB732/1000</f>
        <v>35174341.881999999</v>
      </c>
      <c r="AC732" s="21">
        <f>DETAIL!AC732/1000</f>
        <v>33981325.232000001</v>
      </c>
      <c r="AD732" s="21">
        <f>DETAIL!AD732/1000</f>
        <v>32310550.941</v>
      </c>
      <c r="AE732" s="21">
        <f>DETAIL!AE732/1000</f>
        <v>31818213.504000001</v>
      </c>
      <c r="AF732" s="21">
        <f>DETAIL!AF732/1000</f>
        <v>31585702.458000001</v>
      </c>
      <c r="AG732" s="21">
        <f>DETAIL!AG732/1000</f>
        <v>30364842.914000001</v>
      </c>
      <c r="AH732" s="21">
        <f>DETAIL!AH732/1000</f>
        <v>29231180.265000001</v>
      </c>
      <c r="AI732" s="21">
        <f>DETAIL!AI732/1000</f>
        <v>27692831.629999999</v>
      </c>
      <c r="AJ732" s="21">
        <f>DETAIL!AJ732/1000</f>
        <v>26141940.089000002</v>
      </c>
      <c r="AK732" s="21">
        <f>DETAIL!AK732/1000</f>
        <v>24664293.442000002</v>
      </c>
      <c r="AL732" s="21">
        <f>DETAIL!AL732/1000</f>
        <v>22561412.732999999</v>
      </c>
      <c r="AM732" s="21">
        <f>DETAIL!AM732/1000</f>
        <v>21514921.094000001</v>
      </c>
      <c r="AN732" s="21">
        <f>DETAIL!AN732/1000</f>
        <v>20142740.271000002</v>
      </c>
      <c r="AO732" s="21">
        <f>DETAIL!AO732/1000</f>
        <v>18911281.563000001</v>
      </c>
      <c r="AP732" s="21">
        <f>DETAIL!AP732/1000</f>
        <v>17116852.493000001</v>
      </c>
      <c r="AQ732" s="21">
        <f>DETAIL!AQ732/1000</f>
        <v>15780376.733999999</v>
      </c>
      <c r="AR732" s="21">
        <f>DETAIL!AR732/1000</f>
        <v>15150572.558</v>
      </c>
      <c r="AS732" s="21">
        <f>DETAIL!AS732/1000</f>
        <v>14033428.626</v>
      </c>
      <c r="AT732" s="21">
        <f>DETAIL!AT732/1000</f>
        <v>13548031.432</v>
      </c>
    </row>
    <row r="733" spans="1:46" s="3" customFormat="1" ht="13.35" customHeight="1">
      <c r="A733" s="30" t="s">
        <v>113</v>
      </c>
      <c r="B733" s="16">
        <f>DETAIL!B733/1000</f>
        <v>742208.23711999983</v>
      </c>
      <c r="C733" s="16">
        <f>DETAIL!C733/1000</f>
        <v>698523.50600000005</v>
      </c>
      <c r="D733" s="13">
        <f>DETAIL!D733/1000</f>
        <v>654662.21799999999</v>
      </c>
      <c r="E733" s="13">
        <f>DETAIL!E733/1000</f>
        <v>634340.69900000002</v>
      </c>
      <c r="F733" s="13">
        <f>DETAIL!F733/1000</f>
        <v>649906.94499999995</v>
      </c>
      <c r="G733" s="13">
        <f>DETAIL!G733/1000</f>
        <v>651871.09</v>
      </c>
      <c r="H733" s="13">
        <f>DETAIL!H733/1000</f>
        <v>636852.01300000004</v>
      </c>
      <c r="I733" s="13">
        <f>DETAIL!I733/1000</f>
        <v>632728.19999999995</v>
      </c>
      <c r="J733" s="13">
        <f>DETAIL!J733/1000</f>
        <v>557222.00800000003</v>
      </c>
      <c r="K733" s="13">
        <f>DETAIL!K733/1000</f>
        <v>551486.85699999996</v>
      </c>
      <c r="L733" s="13">
        <f>DETAIL!L733/1000</f>
        <v>535291.174</v>
      </c>
      <c r="M733" s="13">
        <f>DETAIL!M733/1000</f>
        <v>538298.31000000006</v>
      </c>
      <c r="N733" s="13">
        <f>DETAIL!N733/1000</f>
        <v>551318.174</v>
      </c>
      <c r="O733" s="13">
        <f>DETAIL!O733/1000</f>
        <v>561478.29299999995</v>
      </c>
      <c r="P733" s="13">
        <f>DETAIL!P733/1000</f>
        <v>582516.76100000006</v>
      </c>
      <c r="Q733" s="13">
        <f>DETAIL!Q733/1000</f>
        <v>475043.16800000001</v>
      </c>
      <c r="R733" s="13">
        <f>DETAIL!R733/1000</f>
        <v>454583.06599999999</v>
      </c>
      <c r="S733" s="13">
        <f>DETAIL!S733/1000</f>
        <v>420986.44</v>
      </c>
      <c r="T733" s="13">
        <f>DETAIL!T733/1000</f>
        <v>364873.40600000002</v>
      </c>
      <c r="U733" s="13">
        <f>DETAIL!U733/1000</f>
        <v>346181.84299999999</v>
      </c>
      <c r="V733" s="13">
        <f>DETAIL!V733/1000</f>
        <v>327567.26699999999</v>
      </c>
      <c r="W733" s="13">
        <f>DETAIL!W733/1000</f>
        <v>300276.69500000001</v>
      </c>
      <c r="X733" s="13">
        <f>DETAIL!X733/1000</f>
        <v>304885.97100000002</v>
      </c>
      <c r="Y733" s="13">
        <f>DETAIL!Y733/1000</f>
        <v>284230.641</v>
      </c>
      <c r="Z733" s="13">
        <f>DETAIL!Z733/1000</f>
        <v>239777.359</v>
      </c>
      <c r="AA733" s="13">
        <f>DETAIL!AA733/1000</f>
        <v>249265.31200000001</v>
      </c>
      <c r="AB733" s="13">
        <f>DETAIL!AB733/1000</f>
        <v>251092.033</v>
      </c>
      <c r="AC733" s="13">
        <f>DETAIL!AC733/1000</f>
        <v>245173.24400000001</v>
      </c>
      <c r="AD733" s="13">
        <f>DETAIL!AD733/1000</f>
        <v>243964.53400000001</v>
      </c>
      <c r="AE733" s="13">
        <f>DETAIL!AE733/1000</f>
        <v>232598.61499999999</v>
      </c>
      <c r="AF733" s="13">
        <f>DETAIL!AF733/1000</f>
        <v>237993.34299999999</v>
      </c>
      <c r="AG733" s="13">
        <f>DETAIL!AG733/1000</f>
        <v>212939.3</v>
      </c>
      <c r="AH733" s="13">
        <f>DETAIL!AH733/1000</f>
        <v>213648.932</v>
      </c>
      <c r="AI733" s="13">
        <f>DETAIL!AI733/1000</f>
        <v>216548.45600000001</v>
      </c>
      <c r="AJ733" s="13">
        <f>DETAIL!AJ733/1000</f>
        <v>210367.217</v>
      </c>
      <c r="AK733" s="13">
        <f>DETAIL!AK733/1000</f>
        <v>181001.41</v>
      </c>
      <c r="AL733" s="13">
        <f>DETAIL!AL733/1000</f>
        <v>145794.38699999999</v>
      </c>
      <c r="AM733" s="13">
        <f>DETAIL!AM733/1000</f>
        <v>132895.054</v>
      </c>
      <c r="AN733" s="13">
        <f>DETAIL!AN733/1000</f>
        <v>130044.42</v>
      </c>
      <c r="AO733" s="13">
        <f>DETAIL!AO733/1000</f>
        <v>115498.776</v>
      </c>
      <c r="AP733" s="13">
        <f>DETAIL!AP733/1000</f>
        <v>104080.795</v>
      </c>
      <c r="AQ733" s="13">
        <f>DETAIL!AQ733/1000</f>
        <v>81429.062000000005</v>
      </c>
      <c r="AR733" s="13">
        <f>DETAIL!AR733/1000</f>
        <v>74674.081000000006</v>
      </c>
      <c r="AS733" s="13">
        <f>DETAIL!AS733/1000</f>
        <v>62623.618000000002</v>
      </c>
      <c r="AT733" s="13">
        <f>DETAIL!AT733/1000</f>
        <v>54670.561000000002</v>
      </c>
    </row>
    <row r="734" spans="1:46" s="3" customFormat="1" ht="13.35" customHeight="1">
      <c r="A734" s="12" t="s">
        <v>114</v>
      </c>
      <c r="B734" s="16">
        <f>DETAIL!B734/1000</f>
        <v>112972983.34630999</v>
      </c>
      <c r="C734" s="16">
        <f>DETAIL!C734/1000</f>
        <v>108177068.39113998</v>
      </c>
      <c r="D734" s="13">
        <f>DETAIL!D734/1000</f>
        <v>105924835.89399999</v>
      </c>
      <c r="E734" s="13">
        <f>DETAIL!E734/1000</f>
        <v>100000809.39300001</v>
      </c>
      <c r="F734" s="13">
        <f>DETAIL!F734/1000</f>
        <v>95098950.645999998</v>
      </c>
      <c r="G734" s="13">
        <f>DETAIL!G734/1000</f>
        <v>91779354.434</v>
      </c>
      <c r="H734" s="13">
        <f>DETAIL!H734/1000</f>
        <v>87931291.040999994</v>
      </c>
      <c r="I734" s="13">
        <f>DETAIL!I734/1000</f>
        <v>83463147.658999994</v>
      </c>
      <c r="J734" s="13">
        <f>DETAIL!J734/1000</f>
        <v>79981286.599000007</v>
      </c>
      <c r="K734" s="13">
        <f>DETAIL!K734/1000</f>
        <v>78030209.238999993</v>
      </c>
      <c r="L734" s="13">
        <f>DETAIL!L734/1000</f>
        <v>72875477.491999999</v>
      </c>
      <c r="M734" s="13">
        <f>DETAIL!M734/1000</f>
        <v>71024043.974999994</v>
      </c>
      <c r="N734" s="13">
        <f>DETAIL!N734/1000</f>
        <v>66976653.108000003</v>
      </c>
      <c r="O734" s="13">
        <f>DETAIL!O734/1000</f>
        <v>65314774.924999997</v>
      </c>
      <c r="P734" s="13">
        <f>DETAIL!P734/1000</f>
        <v>62808172.748999998</v>
      </c>
      <c r="Q734" s="13">
        <f>DETAIL!Q734/1000</f>
        <v>60166461.306000002</v>
      </c>
      <c r="R734" s="13">
        <f>DETAIL!R734/1000</f>
        <v>61970514.32</v>
      </c>
      <c r="S734" s="13">
        <f>DETAIL!S734/1000</f>
        <v>58705981.968000002</v>
      </c>
      <c r="T734" s="13">
        <f>DETAIL!T734/1000</f>
        <v>53999074.836000003</v>
      </c>
      <c r="U734" s="13">
        <f>DETAIL!U734/1000</f>
        <v>52789712.398999996</v>
      </c>
      <c r="V734" s="13">
        <f>DETAIL!V734/1000</f>
        <v>47292395.464000002</v>
      </c>
      <c r="W734" s="13">
        <f>DETAIL!W734/1000</f>
        <v>44340229.340999998</v>
      </c>
      <c r="X734" s="13">
        <f>DETAIL!X734/1000</f>
        <v>40859999.759000003</v>
      </c>
      <c r="Y734" s="13">
        <f>DETAIL!Y734/1000</f>
        <v>40226976.858000003</v>
      </c>
      <c r="Z734" s="13">
        <f>DETAIL!Z734/1000</f>
        <v>37879886.149999999</v>
      </c>
      <c r="AA734" s="13">
        <f>DETAIL!AA734/1000</f>
        <v>35858611.520000003</v>
      </c>
      <c r="AB734" s="13">
        <f>DETAIL!AB734/1000</f>
        <v>34923249.848999999</v>
      </c>
      <c r="AC734" s="13">
        <f>DETAIL!AC734/1000</f>
        <v>33736151.987999998</v>
      </c>
      <c r="AD734" s="13">
        <f>DETAIL!AD734/1000</f>
        <v>32066586.407000002</v>
      </c>
      <c r="AE734" s="13">
        <f>DETAIL!AE734/1000</f>
        <v>31585614.888999999</v>
      </c>
      <c r="AF734" s="13">
        <f>DETAIL!AF734/1000</f>
        <v>31347709.114999998</v>
      </c>
      <c r="AG734" s="13">
        <f>DETAIL!AG734/1000</f>
        <v>30151903.614</v>
      </c>
      <c r="AH734" s="13">
        <f>DETAIL!AH734/1000</f>
        <v>29017531.333000001</v>
      </c>
      <c r="AI734" s="13">
        <f>DETAIL!AI734/1000</f>
        <v>27476283.173999999</v>
      </c>
      <c r="AJ734" s="13">
        <f>DETAIL!AJ734/1000</f>
        <v>25931572.872000001</v>
      </c>
      <c r="AK734" s="13">
        <f>DETAIL!AK734/1000</f>
        <v>24483292.032000002</v>
      </c>
      <c r="AL734" s="13">
        <f>DETAIL!AL734/1000</f>
        <v>22415618.346000001</v>
      </c>
      <c r="AM734" s="13">
        <f>DETAIL!AM734/1000</f>
        <v>21382026.039999999</v>
      </c>
      <c r="AN734" s="13">
        <f>DETAIL!AN734/1000</f>
        <v>20012695.851</v>
      </c>
      <c r="AO734" s="13">
        <f>DETAIL!AO734/1000</f>
        <v>18795782.787</v>
      </c>
      <c r="AP734" s="13">
        <f>DETAIL!AP734/1000</f>
        <v>17012771.697999999</v>
      </c>
      <c r="AQ734" s="13">
        <f>DETAIL!AQ734/1000</f>
        <v>15698947.672</v>
      </c>
      <c r="AR734" s="13">
        <f>DETAIL!AR734/1000</f>
        <v>15075898.477</v>
      </c>
      <c r="AS734" s="13">
        <f>DETAIL!AS734/1000</f>
        <v>13970805.007999999</v>
      </c>
      <c r="AT734" s="13">
        <f>DETAIL!AT734/1000</f>
        <v>13493360.870999999</v>
      </c>
    </row>
    <row r="735" spans="1:46" s="3" customFormat="1" ht="13.35" customHeight="1"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T735" s="11"/>
    </row>
    <row r="736" spans="1:46" s="3" customFormat="1" ht="13.35" customHeight="1">
      <c r="H736" s="11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T736" s="11"/>
    </row>
    <row r="737" spans="4:45" ht="13.35" customHeight="1">
      <c r="D737" s="44"/>
      <c r="E737" s="44"/>
      <c r="F737" s="44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41"/>
      <c r="Y737" s="41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</row>
    <row r="738" spans="4:45" ht="13.35" customHeight="1"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41"/>
      <c r="Y738" s="41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</row>
    <row r="739" spans="4:45" ht="13.35" customHeight="1">
      <c r="D739" s="23"/>
      <c r="E739" s="23"/>
      <c r="F739" s="23"/>
      <c r="G739" s="23"/>
      <c r="H739" s="44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41"/>
      <c r="Y739" s="41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19"/>
      <c r="AO739" s="19"/>
      <c r="AP739" s="19"/>
      <c r="AQ739" s="19"/>
      <c r="AR739" s="19"/>
      <c r="AS739" s="19"/>
    </row>
    <row r="740" spans="4:45" ht="13.35" customHeight="1"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41"/>
      <c r="Y740" s="41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18"/>
      <c r="AP740" s="18"/>
      <c r="AQ740" s="18"/>
      <c r="AR740" s="18"/>
      <c r="AS740" s="18"/>
    </row>
    <row r="741" spans="4:45" ht="13.35" customHeight="1">
      <c r="D741" s="44"/>
      <c r="E741" s="44"/>
      <c r="F741" s="44"/>
      <c r="G741" s="44"/>
      <c r="H741" s="44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41"/>
      <c r="AA741" s="41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18"/>
      <c r="AP741" s="19"/>
      <c r="AQ741" s="19"/>
      <c r="AR741" s="19"/>
      <c r="AS741" s="19"/>
    </row>
    <row r="742" spans="4:45" ht="13.35" customHeight="1"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41"/>
      <c r="AA742" s="41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18"/>
      <c r="AP742" s="19"/>
      <c r="AQ742" s="19"/>
      <c r="AR742" s="19"/>
      <c r="AS742" s="19"/>
    </row>
    <row r="743" spans="4:45" ht="13.35" customHeight="1"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41"/>
      <c r="AA743" s="41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</row>
    <row r="744" spans="4:45" ht="13.35" customHeight="1"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41"/>
      <c r="AA744" s="41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</row>
    <row r="745" spans="4:45" ht="13.35" customHeight="1"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41"/>
      <c r="AA745" s="41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</row>
    <row r="746" spans="4:45" ht="13.35" customHeight="1">
      <c r="D746" s="23"/>
      <c r="E746" s="23"/>
      <c r="F746" s="23"/>
      <c r="G746" s="23"/>
      <c r="H746" s="23"/>
      <c r="I746" s="23"/>
      <c r="J746" s="23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23"/>
    </row>
    <row r="747" spans="4:45" ht="13.35" customHeight="1">
      <c r="D747" s="23"/>
      <c r="E747" s="23"/>
      <c r="F747" s="23"/>
      <c r="G747" s="23"/>
      <c r="H747" s="23"/>
      <c r="I747" s="23"/>
      <c r="J747" s="23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23"/>
    </row>
    <row r="748" spans="4:45" ht="13.35" customHeight="1">
      <c r="D748" s="23"/>
      <c r="E748" s="23"/>
      <c r="F748" s="23"/>
      <c r="G748" s="23"/>
      <c r="H748" s="23"/>
      <c r="I748" s="23"/>
      <c r="J748" s="23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23"/>
    </row>
    <row r="749" spans="4:45" ht="13.35" customHeight="1">
      <c r="D749" s="23"/>
      <c r="E749" s="23"/>
      <c r="F749" s="23"/>
      <c r="G749" s="23"/>
      <c r="H749" s="23"/>
      <c r="I749" s="23"/>
      <c r="J749" s="23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23"/>
    </row>
    <row r="750" spans="4:45" ht="13.35" customHeight="1">
      <c r="D750" s="23"/>
      <c r="E750" s="23"/>
      <c r="F750" s="23"/>
      <c r="G750" s="23"/>
      <c r="H750" s="23"/>
      <c r="I750" s="23"/>
      <c r="J750" s="23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23"/>
    </row>
    <row r="751" spans="4:45" ht="13.35" customHeight="1"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41"/>
      <c r="AA751" s="41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</row>
    <row r="752" spans="4:45" ht="13.35" customHeight="1"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41"/>
      <c r="AA752" s="41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</row>
    <row r="753" spans="4:27" ht="13.35" customHeight="1">
      <c r="D753" s="44"/>
      <c r="E753" s="44"/>
      <c r="F753" s="44"/>
      <c r="G753" s="44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41"/>
      <c r="AA753" s="41"/>
    </row>
    <row r="754" spans="4:27" ht="13.35" customHeight="1"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41"/>
      <c r="AA754" s="41"/>
    </row>
    <row r="755" spans="4:27" ht="13.35" customHeight="1">
      <c r="D755" s="44"/>
      <c r="E755" s="44"/>
      <c r="F755" s="44"/>
      <c r="G755" s="44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41"/>
      <c r="AA755" s="41"/>
    </row>
    <row r="756" spans="4:27" ht="13.35" customHeight="1"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41"/>
      <c r="AA756" s="41"/>
    </row>
    <row r="757" spans="4:27" ht="13.35" customHeight="1"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41"/>
      <c r="AA757" s="41"/>
    </row>
    <row r="758" spans="4:27" ht="13.35" customHeight="1"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41"/>
      <c r="AA758" s="41"/>
    </row>
    <row r="759" spans="4:27" ht="13.35" customHeight="1"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41"/>
      <c r="AA759" s="41"/>
    </row>
    <row r="760" spans="4:27" ht="13.35" customHeight="1"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41"/>
      <c r="AA760" s="41"/>
    </row>
    <row r="761" spans="4:27"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41"/>
      <c r="AA761" s="41"/>
    </row>
    <row r="762" spans="4:27"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41"/>
      <c r="AA762" s="41"/>
    </row>
    <row r="763" spans="4:27"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41"/>
      <c r="AA763" s="41"/>
    </row>
    <row r="764" spans="4:27"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41"/>
      <c r="AA764" s="41"/>
    </row>
    <row r="765" spans="4:27"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41"/>
      <c r="AA765" s="41"/>
    </row>
    <row r="766" spans="4:27"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41"/>
      <c r="AA766" s="41"/>
    </row>
    <row r="767" spans="4:27"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41"/>
      <c r="AA767" s="41"/>
    </row>
    <row r="768" spans="4:27"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41"/>
      <c r="AA768" s="41"/>
    </row>
    <row r="769" spans="27:27">
      <c r="AA769" s="41"/>
    </row>
    <row r="770" spans="27:27">
      <c r="AA770" s="41"/>
    </row>
    <row r="771" spans="27:27">
      <c r="AA771" s="41"/>
    </row>
    <row r="772" spans="27:27">
      <c r="AA772" s="41"/>
    </row>
    <row r="773" spans="27:27">
      <c r="AA773" s="41"/>
    </row>
    <row r="774" spans="27:27">
      <c r="AA774" s="41"/>
    </row>
    <row r="775" spans="27:27">
      <c r="AA775" s="41"/>
    </row>
    <row r="776" spans="27:27">
      <c r="AA776" s="41"/>
    </row>
    <row r="777" spans="27:27">
      <c r="AA777" s="41"/>
    </row>
    <row r="778" spans="27:27">
      <c r="AA778" s="41"/>
    </row>
    <row r="779" spans="27:27">
      <c r="AA779" s="41"/>
    </row>
    <row r="780" spans="27:27">
      <c r="AA780" s="41"/>
    </row>
    <row r="781" spans="27:27">
      <c r="AA781" s="41"/>
    </row>
    <row r="782" spans="27:27">
      <c r="AA782" s="41"/>
    </row>
    <row r="783" spans="27:27">
      <c r="AA783" s="41"/>
    </row>
    <row r="784" spans="27:27">
      <c r="AA784" s="41"/>
    </row>
    <row r="785" spans="27:27">
      <c r="AA785" s="41"/>
    </row>
    <row r="786" spans="27:27">
      <c r="AA786" s="41"/>
    </row>
    <row r="787" spans="27:27">
      <c r="AA787" s="41"/>
    </row>
    <row r="788" spans="27:27">
      <c r="AA788" s="41"/>
    </row>
    <row r="789" spans="27:27">
      <c r="AA789" s="41"/>
    </row>
    <row r="790" spans="27:27">
      <c r="AA790" s="41"/>
    </row>
    <row r="791" spans="27:27">
      <c r="AA791" s="41"/>
    </row>
    <row r="792" spans="27:27">
      <c r="AA792" s="41"/>
    </row>
    <row r="793" spans="27:27">
      <c r="AA793" s="41"/>
    </row>
    <row r="794" spans="27:27">
      <c r="AA794" s="41"/>
    </row>
    <row r="795" spans="27:27">
      <c r="AA795" s="41"/>
    </row>
    <row r="796" spans="27:27">
      <c r="AA796" s="41"/>
    </row>
    <row r="797" spans="27:27">
      <c r="AA797" s="41"/>
    </row>
    <row r="798" spans="27:27">
      <c r="AA798" s="41"/>
    </row>
    <row r="799" spans="27:27">
      <c r="AA799" s="41"/>
    </row>
    <row r="800" spans="27:27">
      <c r="AA800" s="41"/>
    </row>
    <row r="801" spans="27:27">
      <c r="AA801" s="41"/>
    </row>
    <row r="802" spans="27:27">
      <c r="AA802" s="41"/>
    </row>
    <row r="803" spans="27:27">
      <c r="AA803" s="41"/>
    </row>
    <row r="804" spans="27:27">
      <c r="AA804" s="41"/>
    </row>
    <row r="805" spans="27:27">
      <c r="AA805" s="41"/>
    </row>
    <row r="806" spans="27:27">
      <c r="AA806" s="41"/>
    </row>
    <row r="807" spans="27:27">
      <c r="AA807" s="41"/>
    </row>
    <row r="808" spans="27:27">
      <c r="AA808" s="41"/>
    </row>
    <row r="809" spans="27:27">
      <c r="AA809" s="41"/>
    </row>
    <row r="810" spans="27:27">
      <c r="AA810" s="41"/>
    </row>
    <row r="811" spans="27:27">
      <c r="AA811" s="41"/>
    </row>
    <row r="812" spans="27:27">
      <c r="AA812" s="41"/>
    </row>
    <row r="813" spans="27:27">
      <c r="AA813" s="41"/>
    </row>
    <row r="814" spans="27:27">
      <c r="AA814" s="41"/>
    </row>
    <row r="815" spans="27:27">
      <c r="AA815" s="41"/>
    </row>
    <row r="816" spans="27:27">
      <c r="AA816" s="41"/>
    </row>
    <row r="817" spans="27:27">
      <c r="AA817" s="41"/>
    </row>
    <row r="818" spans="27:27">
      <c r="AA818" s="41"/>
    </row>
    <row r="819" spans="27:27">
      <c r="AA819" s="41"/>
    </row>
    <row r="820" spans="27:27">
      <c r="AA820" s="41"/>
    </row>
    <row r="821" spans="27:27">
      <c r="AA821" s="41"/>
    </row>
    <row r="822" spans="27:27">
      <c r="AA822" s="41"/>
    </row>
    <row r="823" spans="27:27">
      <c r="AA823" s="41"/>
    </row>
    <row r="824" spans="27:27">
      <c r="AA824" s="41"/>
    </row>
    <row r="825" spans="27:27">
      <c r="AA825" s="41"/>
    </row>
    <row r="826" spans="27:27">
      <c r="AA826" s="41"/>
    </row>
    <row r="827" spans="27:27">
      <c r="AA827" s="41"/>
    </row>
    <row r="828" spans="27:27">
      <c r="AA828" s="41"/>
    </row>
    <row r="829" spans="27:27">
      <c r="AA829" s="41"/>
    </row>
    <row r="830" spans="27:27">
      <c r="AA830" s="41"/>
    </row>
    <row r="831" spans="27:27">
      <c r="AA831" s="41"/>
    </row>
    <row r="832" spans="27:27">
      <c r="AA832" s="41"/>
    </row>
    <row r="833" spans="27:27">
      <c r="AA833" s="41"/>
    </row>
    <row r="834" spans="27:27">
      <c r="AA834" s="41"/>
    </row>
    <row r="835" spans="27:27">
      <c r="AA835" s="41"/>
    </row>
    <row r="836" spans="27:27">
      <c r="AA836" s="41"/>
    </row>
    <row r="837" spans="27:27">
      <c r="AA837" s="41"/>
    </row>
    <row r="838" spans="27:27">
      <c r="AA838" s="41"/>
    </row>
    <row r="839" spans="27:27">
      <c r="AA839" s="41"/>
    </row>
    <row r="840" spans="27:27">
      <c r="AA840" s="41"/>
    </row>
    <row r="841" spans="27:27">
      <c r="AA841" s="41"/>
    </row>
    <row r="842" spans="27:27">
      <c r="AA842" s="41"/>
    </row>
    <row r="843" spans="27:27">
      <c r="AA843" s="41"/>
    </row>
    <row r="844" spans="27:27">
      <c r="AA844" s="41"/>
    </row>
    <row r="845" spans="27:27">
      <c r="AA845" s="41"/>
    </row>
    <row r="846" spans="27:27">
      <c r="AA846" s="41"/>
    </row>
    <row r="847" spans="27:27">
      <c r="AA847" s="41"/>
    </row>
    <row r="848" spans="27:27">
      <c r="AA848" s="41"/>
    </row>
    <row r="849" spans="27:27">
      <c r="AA849" s="41"/>
    </row>
    <row r="850" spans="27:27">
      <c r="AA850" s="41"/>
    </row>
    <row r="851" spans="27:27">
      <c r="AA851" s="41"/>
    </row>
    <row r="852" spans="27:27">
      <c r="AA852" s="41"/>
    </row>
    <row r="853" spans="27:27">
      <c r="AA853" s="41"/>
    </row>
    <row r="854" spans="27:27">
      <c r="AA854" s="41"/>
    </row>
    <row r="855" spans="27:27">
      <c r="AA855" s="41"/>
    </row>
    <row r="856" spans="27:27">
      <c r="AA856" s="41"/>
    </row>
    <row r="857" spans="27:27">
      <c r="AA857" s="41"/>
    </row>
    <row r="858" spans="27:27">
      <c r="AA858" s="41"/>
    </row>
    <row r="859" spans="27:27">
      <c r="AA859" s="41"/>
    </row>
    <row r="860" spans="27:27">
      <c r="AA860" s="41"/>
    </row>
    <row r="861" spans="27:27">
      <c r="AA861" s="41"/>
    </row>
    <row r="862" spans="27:27">
      <c r="AA862" s="41"/>
    </row>
    <row r="863" spans="27:27">
      <c r="AA863" s="41"/>
    </row>
    <row r="864" spans="27:27">
      <c r="AA864" s="41"/>
    </row>
    <row r="865" spans="27:27">
      <c r="AA865" s="41"/>
    </row>
    <row r="866" spans="27:27">
      <c r="AA866" s="41"/>
    </row>
    <row r="867" spans="27:27">
      <c r="AA867" s="41"/>
    </row>
    <row r="868" spans="27:27">
      <c r="AA868" s="41"/>
    </row>
    <row r="869" spans="27:27">
      <c r="AA869" s="41"/>
    </row>
    <row r="870" spans="27:27">
      <c r="AA870" s="41"/>
    </row>
    <row r="871" spans="27:27">
      <c r="AA871" s="41"/>
    </row>
    <row r="872" spans="27:27">
      <c r="AA872" s="41"/>
    </row>
    <row r="873" spans="27:27">
      <c r="AA873" s="41"/>
    </row>
    <row r="874" spans="27:27">
      <c r="AA874" s="41"/>
    </row>
    <row r="875" spans="27:27">
      <c r="AA875" s="41"/>
    </row>
    <row r="876" spans="27:27">
      <c r="AA876" s="41"/>
    </row>
    <row r="877" spans="27:27">
      <c r="AA877" s="41"/>
    </row>
    <row r="878" spans="27:27">
      <c r="AA878" s="41"/>
    </row>
    <row r="879" spans="27:27">
      <c r="AA879" s="41"/>
    </row>
    <row r="880" spans="27:27">
      <c r="AA880" s="41"/>
    </row>
    <row r="881" spans="27:27">
      <c r="AA881" s="41"/>
    </row>
    <row r="882" spans="27:27">
      <c r="AA882" s="41"/>
    </row>
    <row r="883" spans="27:27">
      <c r="AA883" s="41"/>
    </row>
    <row r="884" spans="27:27">
      <c r="AA884" s="41"/>
    </row>
    <row r="885" spans="27:27">
      <c r="AA885" s="41"/>
    </row>
    <row r="886" spans="27:27">
      <c r="AA886" s="41"/>
    </row>
    <row r="887" spans="27:27">
      <c r="AA887" s="41"/>
    </row>
    <row r="888" spans="27:27">
      <c r="AA888" s="41"/>
    </row>
    <row r="889" spans="27:27">
      <c r="AA889" s="41"/>
    </row>
    <row r="890" spans="27:27">
      <c r="AA890" s="41"/>
    </row>
    <row r="891" spans="27:27">
      <c r="AA891" s="41"/>
    </row>
    <row r="892" spans="27:27">
      <c r="AA892" s="41"/>
    </row>
    <row r="893" spans="27:27">
      <c r="AA893" s="41"/>
    </row>
    <row r="894" spans="27:27">
      <c r="AA894" s="41"/>
    </row>
    <row r="895" spans="27:27">
      <c r="AA895" s="41"/>
    </row>
    <row r="896" spans="27:27">
      <c r="AA896" s="41"/>
    </row>
    <row r="897" spans="27:27">
      <c r="AA897" s="41"/>
    </row>
    <row r="898" spans="27:27">
      <c r="AA898" s="41"/>
    </row>
    <row r="899" spans="27:27">
      <c r="AA899" s="41"/>
    </row>
    <row r="900" spans="27:27">
      <c r="AA900" s="41"/>
    </row>
    <row r="901" spans="27:27">
      <c r="AA901" s="41"/>
    </row>
    <row r="902" spans="27:27">
      <c r="AA902" s="41"/>
    </row>
    <row r="903" spans="27:27">
      <c r="AA903" s="41"/>
    </row>
    <row r="904" spans="27:27">
      <c r="AA904" s="41"/>
    </row>
    <row r="905" spans="27:27">
      <c r="AA905" s="41"/>
    </row>
    <row r="906" spans="27:27">
      <c r="AA906" s="41"/>
    </row>
    <row r="907" spans="27:27">
      <c r="AA907" s="41"/>
    </row>
    <row r="908" spans="27:27">
      <c r="AA908" s="41"/>
    </row>
    <row r="909" spans="27:27">
      <c r="AA909" s="41"/>
    </row>
    <row r="910" spans="27:27">
      <c r="AA910" s="41"/>
    </row>
    <row r="911" spans="27:27">
      <c r="AA911" s="41"/>
    </row>
    <row r="912" spans="27:27">
      <c r="AA912" s="41"/>
    </row>
    <row r="913" spans="27:27">
      <c r="AA913" s="41"/>
    </row>
    <row r="914" spans="27:27">
      <c r="AA914" s="41"/>
    </row>
    <row r="915" spans="27:27">
      <c r="AA915" s="41"/>
    </row>
    <row r="916" spans="27:27">
      <c r="AA916" s="41"/>
    </row>
    <row r="917" spans="27:27">
      <c r="AA917" s="41"/>
    </row>
    <row r="918" spans="27:27">
      <c r="AA918" s="41"/>
    </row>
    <row r="919" spans="27:27">
      <c r="AA919" s="41"/>
    </row>
    <row r="920" spans="27:27">
      <c r="AA920" s="41"/>
    </row>
    <row r="921" spans="27:27">
      <c r="AA921" s="41"/>
    </row>
    <row r="922" spans="27:27">
      <c r="AA922" s="41"/>
    </row>
    <row r="923" spans="27:27">
      <c r="AA923" s="41"/>
    </row>
    <row r="924" spans="27:27">
      <c r="AA924" s="41"/>
    </row>
    <row r="925" spans="27:27">
      <c r="AA925" s="41"/>
    </row>
    <row r="926" spans="27:27">
      <c r="AA926" s="41"/>
    </row>
    <row r="927" spans="27:27">
      <c r="AA927" s="41"/>
    </row>
    <row r="928" spans="27:27">
      <c r="AA928" s="41"/>
    </row>
    <row r="929" spans="27:27">
      <c r="AA929" s="41"/>
    </row>
    <row r="930" spans="27:27">
      <c r="AA930" s="41"/>
    </row>
    <row r="931" spans="27:27">
      <c r="AA931" s="41"/>
    </row>
    <row r="932" spans="27:27">
      <c r="AA932" s="41"/>
    </row>
    <row r="933" spans="27:27">
      <c r="AA933" s="41"/>
    </row>
    <row r="934" spans="27:27">
      <c r="AA934" s="41"/>
    </row>
    <row r="935" spans="27:27">
      <c r="AA935" s="41"/>
    </row>
    <row r="936" spans="27:27">
      <c r="AA936" s="41"/>
    </row>
    <row r="937" spans="27:27">
      <c r="AA937" s="41"/>
    </row>
    <row r="938" spans="27:27">
      <c r="AA938" s="41"/>
    </row>
    <row r="939" spans="27:27">
      <c r="AA939" s="41"/>
    </row>
    <row r="940" spans="27:27">
      <c r="AA940" s="41"/>
    </row>
    <row r="941" spans="27:27">
      <c r="AA941" s="41"/>
    </row>
    <row r="942" spans="27:27">
      <c r="AA942" s="41"/>
    </row>
    <row r="943" spans="27:27">
      <c r="AA943" s="41"/>
    </row>
    <row r="944" spans="27:27">
      <c r="AA944" s="41"/>
    </row>
    <row r="945" spans="27:27">
      <c r="AA945" s="41"/>
    </row>
    <row r="946" spans="27:27">
      <c r="AA946" s="41"/>
    </row>
    <row r="947" spans="27:27">
      <c r="AA947" s="41"/>
    </row>
    <row r="948" spans="27:27">
      <c r="AA948" s="41"/>
    </row>
    <row r="949" spans="27:27">
      <c r="AA949" s="41"/>
    </row>
    <row r="950" spans="27:27">
      <c r="AA950" s="41"/>
    </row>
    <row r="951" spans="27:27">
      <c r="AA951" s="41"/>
    </row>
    <row r="952" spans="27:27">
      <c r="AA952" s="41"/>
    </row>
    <row r="953" spans="27:27">
      <c r="AA953" s="41"/>
    </row>
    <row r="954" spans="27:27">
      <c r="AA954" s="41"/>
    </row>
    <row r="955" spans="27:27">
      <c r="AA955" s="41"/>
    </row>
    <row r="956" spans="27:27">
      <c r="AA956" s="41"/>
    </row>
    <row r="957" spans="27:27">
      <c r="AA957" s="41"/>
    </row>
    <row r="958" spans="27:27">
      <c r="AA958" s="41"/>
    </row>
    <row r="959" spans="27:27">
      <c r="AA959" s="41"/>
    </row>
    <row r="960" spans="27:27">
      <c r="AA960" s="41"/>
    </row>
    <row r="961" spans="27:27">
      <c r="AA961" s="41"/>
    </row>
    <row r="962" spans="27:27">
      <c r="AA962" s="41"/>
    </row>
    <row r="963" spans="27:27">
      <c r="AA963" s="41"/>
    </row>
    <row r="964" spans="27:27">
      <c r="AA964" s="41"/>
    </row>
    <row r="965" spans="27:27">
      <c r="AA965" s="41"/>
    </row>
    <row r="966" spans="27:27">
      <c r="AA966" s="41"/>
    </row>
    <row r="967" spans="27:27">
      <c r="AA967" s="41"/>
    </row>
    <row r="968" spans="27:27">
      <c r="AA968" s="41"/>
    </row>
    <row r="969" spans="27:27">
      <c r="AA969" s="41"/>
    </row>
    <row r="970" spans="27:27">
      <c r="AA970" s="41"/>
    </row>
    <row r="971" spans="27:27">
      <c r="AA971" s="41"/>
    </row>
    <row r="972" spans="27:27">
      <c r="AA972" s="41"/>
    </row>
    <row r="973" spans="27:27">
      <c r="AA973" s="41"/>
    </row>
    <row r="974" spans="27:27">
      <c r="AA974" s="41"/>
    </row>
    <row r="975" spans="27:27">
      <c r="AA975" s="41"/>
    </row>
    <row r="976" spans="27:27">
      <c r="AA976" s="41"/>
    </row>
    <row r="977" spans="27:27">
      <c r="AA977" s="41"/>
    </row>
    <row r="978" spans="27:27">
      <c r="AA978" s="41"/>
    </row>
    <row r="979" spans="27:27">
      <c r="AA979" s="41"/>
    </row>
    <row r="980" spans="27:27">
      <c r="AA980" s="41"/>
    </row>
    <row r="981" spans="27:27">
      <c r="AA981" s="41"/>
    </row>
    <row r="982" spans="27:27">
      <c r="AA982" s="41"/>
    </row>
    <row r="983" spans="27:27">
      <c r="AA983" s="41"/>
    </row>
    <row r="984" spans="27:27">
      <c r="AA984" s="41"/>
    </row>
    <row r="985" spans="27:27">
      <c r="AA985" s="41"/>
    </row>
    <row r="986" spans="27:27">
      <c r="AA986" s="41"/>
    </row>
    <row r="987" spans="27:27">
      <c r="AA987" s="41"/>
    </row>
    <row r="988" spans="27:27">
      <c r="AA988" s="41"/>
    </row>
    <row r="989" spans="27:27">
      <c r="AA989" s="41"/>
    </row>
    <row r="990" spans="27:27">
      <c r="AA990" s="41"/>
    </row>
    <row r="991" spans="27:27">
      <c r="AA991" s="41"/>
    </row>
    <row r="992" spans="27:27">
      <c r="AA992" s="41"/>
    </row>
    <row r="993" spans="27:27">
      <c r="AA993" s="41"/>
    </row>
    <row r="994" spans="27:27">
      <c r="AA994" s="41"/>
    </row>
    <row r="995" spans="27:27">
      <c r="AA995" s="41"/>
    </row>
    <row r="996" spans="27:27">
      <c r="AA996" s="41"/>
    </row>
    <row r="997" spans="27:27">
      <c r="AA997" s="41"/>
    </row>
    <row r="998" spans="27:27">
      <c r="AA998" s="41"/>
    </row>
    <row r="999" spans="27:27">
      <c r="AA999" s="41"/>
    </row>
    <row r="1000" spans="27:27">
      <c r="AA1000" s="41"/>
    </row>
    <row r="1001" spans="27:27">
      <c r="AA1001" s="41"/>
    </row>
    <row r="1002" spans="27:27">
      <c r="AA1002" s="41"/>
    </row>
    <row r="1003" spans="27:27">
      <c r="AA1003" s="41"/>
    </row>
    <row r="1004" spans="27:27">
      <c r="AA1004" s="41"/>
    </row>
    <row r="1005" spans="27:27">
      <c r="AA1005" s="41"/>
    </row>
    <row r="1006" spans="27:27">
      <c r="AA1006" s="41"/>
    </row>
    <row r="1007" spans="27:27">
      <c r="AA1007" s="41"/>
    </row>
    <row r="1008" spans="27:27">
      <c r="AA1008" s="41"/>
    </row>
    <row r="1009" spans="27:27">
      <c r="AA1009" s="41"/>
    </row>
    <row r="1010" spans="27:27">
      <c r="AA1010" s="41"/>
    </row>
    <row r="1011" spans="27:27">
      <c r="AA1011" s="41"/>
    </row>
    <row r="1012" spans="27:27">
      <c r="AA1012" s="41"/>
    </row>
    <row r="1013" spans="27:27">
      <c r="AA1013" s="41"/>
    </row>
    <row r="1014" spans="27:27">
      <c r="AA1014" s="41"/>
    </row>
    <row r="1015" spans="27:27">
      <c r="AA1015" s="41"/>
    </row>
    <row r="1016" spans="27:27">
      <c r="AA1016" s="41"/>
    </row>
    <row r="1017" spans="27:27">
      <c r="AA1017" s="41"/>
    </row>
    <row r="1018" spans="27:27">
      <c r="AA1018" s="41"/>
    </row>
    <row r="1019" spans="27:27">
      <c r="AA1019" s="41"/>
    </row>
    <row r="1020" spans="27:27">
      <c r="AA1020" s="41"/>
    </row>
    <row r="1021" spans="27:27">
      <c r="AA1021" s="41"/>
    </row>
    <row r="1022" spans="27:27">
      <c r="AA1022" s="41"/>
    </row>
    <row r="1023" spans="27:27">
      <c r="AA1023" s="41"/>
    </row>
    <row r="1024" spans="27:27">
      <c r="AA1024" s="41"/>
    </row>
    <row r="1025" spans="27:27">
      <c r="AA1025" s="41"/>
    </row>
    <row r="1026" spans="27:27">
      <c r="AA1026" s="41"/>
    </row>
    <row r="1027" spans="27:27">
      <c r="AA1027" s="41"/>
    </row>
    <row r="1028" spans="27:27">
      <c r="AA1028" s="41"/>
    </row>
    <row r="1029" spans="27:27">
      <c r="AA1029" s="41"/>
    </row>
    <row r="1030" spans="27:27">
      <c r="AA1030" s="41"/>
    </row>
    <row r="1031" spans="27:27">
      <c r="AA1031" s="41"/>
    </row>
    <row r="1032" spans="27:27">
      <c r="AA1032" s="41"/>
    </row>
    <row r="1033" spans="27:27">
      <c r="AA1033" s="41"/>
    </row>
    <row r="1034" spans="27:27">
      <c r="AA1034" s="41"/>
    </row>
    <row r="1035" spans="27:27">
      <c r="AA1035" s="41"/>
    </row>
    <row r="1036" spans="27:27">
      <c r="AA1036" s="41"/>
    </row>
    <row r="1037" spans="27:27">
      <c r="AA1037" s="41"/>
    </row>
    <row r="1038" spans="27:27">
      <c r="AA1038" s="41"/>
    </row>
    <row r="1039" spans="27:27">
      <c r="AA1039" s="41"/>
    </row>
    <row r="1040" spans="27:27">
      <c r="AA1040" s="41"/>
    </row>
    <row r="1041" spans="27:27">
      <c r="AA1041" s="41"/>
    </row>
    <row r="1042" spans="27:27">
      <c r="AA1042" s="41"/>
    </row>
    <row r="1043" spans="27:27">
      <c r="AA1043" s="41"/>
    </row>
    <row r="1044" spans="27:27">
      <c r="AA1044" s="41"/>
    </row>
    <row r="1045" spans="27:27">
      <c r="AA1045" s="41"/>
    </row>
    <row r="1046" spans="27:27">
      <c r="AA1046" s="41"/>
    </row>
    <row r="1047" spans="27:27">
      <c r="AA1047" s="41"/>
    </row>
    <row r="1048" spans="27:27">
      <c r="AA1048" s="41"/>
    </row>
    <row r="1049" spans="27:27">
      <c r="AA1049" s="41"/>
    </row>
    <row r="1050" spans="27:27">
      <c r="AA1050" s="41"/>
    </row>
    <row r="1051" spans="27:27">
      <c r="AA1051" s="41"/>
    </row>
    <row r="1052" spans="27:27">
      <c r="AA1052" s="41"/>
    </row>
    <row r="1053" spans="27:27">
      <c r="AA1053" s="41"/>
    </row>
    <row r="1054" spans="27:27">
      <c r="AA1054" s="41"/>
    </row>
    <row r="1055" spans="27:27">
      <c r="AA1055" s="41"/>
    </row>
    <row r="1056" spans="27:27">
      <c r="AA1056" s="41"/>
    </row>
    <row r="1057" spans="27:27">
      <c r="AA1057" s="41"/>
    </row>
    <row r="1058" spans="27:27">
      <c r="AA1058" s="41"/>
    </row>
    <row r="1059" spans="27:27">
      <c r="AA1059" s="41"/>
    </row>
    <row r="1060" spans="27:27">
      <c r="AA1060" s="41"/>
    </row>
    <row r="1061" spans="27:27">
      <c r="AA1061" s="41"/>
    </row>
    <row r="1062" spans="27:27">
      <c r="AA1062" s="41"/>
    </row>
    <row r="1063" spans="27:27">
      <c r="AA1063" s="41"/>
    </row>
    <row r="1064" spans="27:27">
      <c r="AA1064" s="41"/>
    </row>
    <row r="1065" spans="27:27">
      <c r="AA1065" s="41"/>
    </row>
    <row r="1066" spans="27:27">
      <c r="AA1066" s="41"/>
    </row>
    <row r="1067" spans="27:27">
      <c r="AA1067" s="41"/>
    </row>
    <row r="1068" spans="27:27">
      <c r="AA1068" s="41"/>
    </row>
    <row r="1069" spans="27:27">
      <c r="AA1069" s="41"/>
    </row>
    <row r="1070" spans="27:27">
      <c r="AA1070" s="41"/>
    </row>
    <row r="1071" spans="27:27">
      <c r="AA1071" s="41"/>
    </row>
    <row r="1072" spans="27:27">
      <c r="AA1072" s="41"/>
    </row>
    <row r="1073" spans="27:27">
      <c r="AA1073" s="41"/>
    </row>
    <row r="1074" spans="27:27">
      <c r="AA1074" s="41"/>
    </row>
    <row r="1075" spans="27:27">
      <c r="AA1075" s="41"/>
    </row>
    <row r="1076" spans="27:27">
      <c r="AA1076" s="41"/>
    </row>
    <row r="1077" spans="27:27">
      <c r="AA1077" s="41"/>
    </row>
    <row r="1078" spans="27:27">
      <c r="AA1078" s="41"/>
    </row>
    <row r="1079" spans="27:27">
      <c r="AA1079" s="41"/>
    </row>
    <row r="1080" spans="27:27">
      <c r="AA1080" s="41"/>
    </row>
    <row r="1081" spans="27:27">
      <c r="AA1081" s="41"/>
    </row>
    <row r="1082" spans="27:27">
      <c r="AA1082" s="41"/>
    </row>
    <row r="1083" spans="27:27">
      <c r="AA1083" s="41"/>
    </row>
    <row r="1084" spans="27:27">
      <c r="AA1084" s="41"/>
    </row>
    <row r="1085" spans="27:27">
      <c r="AA1085" s="41"/>
    </row>
    <row r="1086" spans="27:27">
      <c r="AA1086" s="41"/>
    </row>
    <row r="1087" spans="27:27">
      <c r="AA1087" s="41"/>
    </row>
    <row r="1088" spans="27:27">
      <c r="AA1088" s="41"/>
    </row>
    <row r="1089" spans="27:27">
      <c r="AA1089" s="41"/>
    </row>
    <row r="1090" spans="27:27">
      <c r="AA1090" s="41"/>
    </row>
    <row r="1091" spans="27:27">
      <c r="AA1091" s="41"/>
    </row>
    <row r="1092" spans="27:27">
      <c r="AA1092" s="41"/>
    </row>
    <row r="1093" spans="27:27">
      <c r="AA1093" s="41"/>
    </row>
    <row r="1094" spans="27:27">
      <c r="AA1094" s="41"/>
    </row>
    <row r="1095" spans="27:27">
      <c r="AA1095" s="41"/>
    </row>
    <row r="1096" spans="27:27">
      <c r="AA1096" s="41"/>
    </row>
    <row r="1097" spans="27:27">
      <c r="AA1097" s="41"/>
    </row>
    <row r="1098" spans="27:27">
      <c r="AA1098" s="41"/>
    </row>
    <row r="1099" spans="27:27">
      <c r="AA1099" s="41"/>
    </row>
    <row r="1100" spans="27:27">
      <c r="AA1100" s="41"/>
    </row>
    <row r="1101" spans="27:27">
      <c r="AA1101" s="41"/>
    </row>
    <row r="1102" spans="27:27">
      <c r="AA1102" s="41"/>
    </row>
    <row r="1103" spans="27:27">
      <c r="AA1103" s="41"/>
    </row>
    <row r="1104" spans="27:27">
      <c r="AA1104" s="41"/>
    </row>
    <row r="1105" spans="27:27">
      <c r="AA1105" s="41"/>
    </row>
    <row r="1106" spans="27:27">
      <c r="AA1106" s="41"/>
    </row>
    <row r="1107" spans="27:27">
      <c r="AA1107" s="41"/>
    </row>
    <row r="1108" spans="27:27">
      <c r="AA1108" s="41"/>
    </row>
    <row r="1109" spans="27:27">
      <c r="AA1109" s="41"/>
    </row>
    <row r="1110" spans="27:27">
      <c r="AA1110" s="41"/>
    </row>
    <row r="1111" spans="27:27">
      <c r="AA1111" s="41"/>
    </row>
    <row r="1112" spans="27:27">
      <c r="AA1112" s="41"/>
    </row>
    <row r="1113" spans="27:27">
      <c r="AA1113" s="41"/>
    </row>
    <row r="1114" spans="27:27">
      <c r="AA1114" s="41"/>
    </row>
    <row r="1115" spans="27:27">
      <c r="AA1115" s="41"/>
    </row>
    <row r="1116" spans="27:27">
      <c r="AA1116" s="41"/>
    </row>
    <row r="1117" spans="27:27">
      <c r="AA1117" s="41"/>
    </row>
    <row r="1118" spans="27:27">
      <c r="AA1118" s="41"/>
    </row>
    <row r="1119" spans="27:27">
      <c r="AA1119" s="41"/>
    </row>
    <row r="1120" spans="27:27">
      <c r="AA1120" s="41"/>
    </row>
    <row r="1121" spans="27:27">
      <c r="AA1121" s="41"/>
    </row>
    <row r="1122" spans="27:27">
      <c r="AA1122" s="41"/>
    </row>
    <row r="1123" spans="27:27">
      <c r="AA1123" s="41"/>
    </row>
    <row r="1124" spans="27:27">
      <c r="AA1124" s="41"/>
    </row>
    <row r="1125" spans="27:27">
      <c r="AA1125" s="41"/>
    </row>
    <row r="1126" spans="27:27">
      <c r="AA1126" s="41"/>
    </row>
    <row r="1127" spans="27:27">
      <c r="AA1127" s="41"/>
    </row>
    <row r="1128" spans="27:27">
      <c r="AA1128" s="41"/>
    </row>
    <row r="1129" spans="27:27">
      <c r="AA1129" s="41"/>
    </row>
    <row r="1130" spans="27:27">
      <c r="AA1130" s="41"/>
    </row>
    <row r="1131" spans="27:27">
      <c r="AA1131" s="41"/>
    </row>
    <row r="1132" spans="27:27">
      <c r="AA1132" s="41"/>
    </row>
    <row r="1133" spans="27:27">
      <c r="AA1133" s="41"/>
    </row>
    <row r="1134" spans="27:27">
      <c r="AA1134" s="41"/>
    </row>
    <row r="1135" spans="27:27">
      <c r="AA1135" s="41"/>
    </row>
    <row r="1136" spans="27:27">
      <c r="AA1136" s="41"/>
    </row>
    <row r="1137" spans="27:27">
      <c r="AA1137" s="41"/>
    </row>
    <row r="1138" spans="27:27">
      <c r="AA1138" s="41"/>
    </row>
    <row r="1139" spans="27:27">
      <c r="AA1139" s="41"/>
    </row>
    <row r="1140" spans="27:27">
      <c r="AA1140" s="41"/>
    </row>
    <row r="1141" spans="27:27">
      <c r="AA1141" s="41"/>
    </row>
    <row r="1142" spans="27:27">
      <c r="AA1142" s="41"/>
    </row>
    <row r="1143" spans="27:27">
      <c r="AA1143" s="41"/>
    </row>
    <row r="1144" spans="27:27">
      <c r="AA1144" s="41"/>
    </row>
    <row r="1145" spans="27:27">
      <c r="AA1145" s="41"/>
    </row>
    <row r="1146" spans="27:27">
      <c r="AA1146" s="41"/>
    </row>
    <row r="1147" spans="27:27">
      <c r="AA1147" s="41"/>
    </row>
    <row r="1148" spans="27:27">
      <c r="AA1148" s="41"/>
    </row>
    <row r="1149" spans="27:27">
      <c r="AA1149" s="41"/>
    </row>
    <row r="1150" spans="27:27">
      <c r="AA1150" s="41"/>
    </row>
    <row r="1151" spans="27:27">
      <c r="AA1151" s="41"/>
    </row>
    <row r="1152" spans="27:27">
      <c r="AA1152" s="41"/>
    </row>
    <row r="1153" spans="27:27">
      <c r="AA1153" s="41"/>
    </row>
    <row r="1154" spans="27:27">
      <c r="AA1154" s="41"/>
    </row>
    <row r="1155" spans="27:27">
      <c r="AA1155" s="41"/>
    </row>
    <row r="1156" spans="27:27">
      <c r="AA1156" s="41"/>
    </row>
    <row r="1157" spans="27:27">
      <c r="AA1157" s="41"/>
    </row>
    <row r="1158" spans="27:27">
      <c r="AA1158" s="41"/>
    </row>
    <row r="1159" spans="27:27">
      <c r="AA1159" s="41"/>
    </row>
    <row r="1160" spans="27:27">
      <c r="AA1160" s="41"/>
    </row>
    <row r="1161" spans="27:27">
      <c r="AA1161" s="41"/>
    </row>
    <row r="1162" spans="27:27">
      <c r="AA1162" s="41"/>
    </row>
    <row r="1163" spans="27:27">
      <c r="AA1163" s="41"/>
    </row>
    <row r="1164" spans="27:27">
      <c r="AA1164" s="41"/>
    </row>
    <row r="1165" spans="27:27">
      <c r="AA1165" s="41"/>
    </row>
    <row r="1166" spans="27:27">
      <c r="AA1166" s="41"/>
    </row>
    <row r="1167" spans="27:27">
      <c r="AA1167" s="41"/>
    </row>
    <row r="1168" spans="27:27">
      <c r="AA1168" s="41"/>
    </row>
    <row r="1169" spans="27:27">
      <c r="AA1169" s="41"/>
    </row>
    <row r="1170" spans="27:27">
      <c r="AA1170" s="41"/>
    </row>
    <row r="1171" spans="27:27">
      <c r="AA1171" s="41"/>
    </row>
    <row r="1172" spans="27:27">
      <c r="AA1172" s="41"/>
    </row>
    <row r="1173" spans="27:27">
      <c r="AA1173" s="41"/>
    </row>
    <row r="1174" spans="27:27">
      <c r="AA1174" s="41"/>
    </row>
    <row r="1175" spans="27:27">
      <c r="AA1175" s="41"/>
    </row>
    <row r="1176" spans="27:27">
      <c r="AA1176" s="41"/>
    </row>
    <row r="1177" spans="27:27">
      <c r="AA1177" s="41"/>
    </row>
    <row r="1178" spans="27:27">
      <c r="AA1178" s="41"/>
    </row>
    <row r="1179" spans="27:27">
      <c r="AA1179" s="41"/>
    </row>
    <row r="1180" spans="27:27">
      <c r="AA1180" s="41"/>
    </row>
    <row r="1181" spans="27:27">
      <c r="AA1181" s="41"/>
    </row>
    <row r="1182" spans="27:27">
      <c r="AA1182" s="41"/>
    </row>
    <row r="1183" spans="27:27">
      <c r="AA1183" s="41"/>
    </row>
    <row r="1184" spans="27:27">
      <c r="AA1184" s="41"/>
    </row>
    <row r="1185" spans="27:27">
      <c r="AA1185" s="41"/>
    </row>
    <row r="1186" spans="27:27">
      <c r="AA1186" s="41"/>
    </row>
    <row r="1187" spans="27:27">
      <c r="AA1187" s="41"/>
    </row>
    <row r="1188" spans="27:27">
      <c r="AA1188" s="41"/>
    </row>
    <row r="1189" spans="27:27">
      <c r="AA1189" s="41"/>
    </row>
    <row r="1190" spans="27:27">
      <c r="AA1190" s="41"/>
    </row>
    <row r="1191" spans="27:27">
      <c r="AA1191" s="41"/>
    </row>
    <row r="1192" spans="27:27">
      <c r="AA1192" s="41"/>
    </row>
    <row r="1193" spans="27:27">
      <c r="AA1193" s="41"/>
    </row>
    <row r="1194" spans="27:27">
      <c r="AA1194" s="41"/>
    </row>
    <row r="1195" spans="27:27">
      <c r="AA1195" s="41"/>
    </row>
    <row r="1196" spans="27:27">
      <c r="AA1196" s="41"/>
    </row>
    <row r="1197" spans="27:27">
      <c r="AA1197" s="41"/>
    </row>
    <row r="1198" spans="27:27">
      <c r="AA1198" s="41"/>
    </row>
    <row r="1199" spans="27:27">
      <c r="AA1199" s="41"/>
    </row>
    <row r="1200" spans="27:27">
      <c r="AA1200" s="41"/>
    </row>
    <row r="1201" spans="27:27">
      <c r="AA1201" s="41"/>
    </row>
    <row r="1202" spans="27:27">
      <c r="AA1202" s="41"/>
    </row>
    <row r="1203" spans="27:27">
      <c r="AA1203" s="41"/>
    </row>
    <row r="1204" spans="27:27">
      <c r="AA1204" s="41"/>
    </row>
    <row r="1205" spans="27:27">
      <c r="AA1205" s="41"/>
    </row>
    <row r="1206" spans="27:27">
      <c r="AA1206" s="41"/>
    </row>
    <row r="1207" spans="27:27">
      <c r="AA1207" s="41"/>
    </row>
    <row r="1208" spans="27:27">
      <c r="AA1208" s="41"/>
    </row>
    <row r="1209" spans="27:27">
      <c r="AA1209" s="41"/>
    </row>
    <row r="1210" spans="27:27">
      <c r="AA1210" s="41"/>
    </row>
    <row r="1211" spans="27:27">
      <c r="AA1211" s="41"/>
    </row>
    <row r="1212" spans="27:27">
      <c r="AA1212" s="41"/>
    </row>
    <row r="1213" spans="27:27">
      <c r="AA1213" s="41"/>
    </row>
    <row r="1214" spans="27:27">
      <c r="AA1214" s="41"/>
    </row>
    <row r="1215" spans="27:27">
      <c r="AA1215" s="41"/>
    </row>
    <row r="1216" spans="27:27">
      <c r="AA1216" s="41"/>
    </row>
    <row r="1217" spans="27:27">
      <c r="AA1217" s="41"/>
    </row>
    <row r="1218" spans="27:27">
      <c r="AA1218" s="41"/>
    </row>
    <row r="1219" spans="27:27">
      <c r="AA1219" s="41"/>
    </row>
    <row r="1220" spans="27:27">
      <c r="AA1220" s="41"/>
    </row>
    <row r="1221" spans="27:27">
      <c r="AA1221" s="41"/>
    </row>
    <row r="1222" spans="27:27">
      <c r="AA1222" s="41"/>
    </row>
    <row r="1223" spans="27:27">
      <c r="AA1223" s="41"/>
    </row>
    <row r="1224" spans="27:27">
      <c r="AA1224" s="41"/>
    </row>
    <row r="1225" spans="27:27">
      <c r="AA1225" s="41"/>
    </row>
    <row r="1226" spans="27:27">
      <c r="AA1226" s="41"/>
    </row>
    <row r="1227" spans="27:27">
      <c r="AA1227" s="41"/>
    </row>
    <row r="1228" spans="27:27">
      <c r="AA1228" s="41"/>
    </row>
    <row r="1229" spans="27:27">
      <c r="AA1229" s="41"/>
    </row>
    <row r="1230" spans="27:27">
      <c r="AA1230" s="41"/>
    </row>
    <row r="1231" spans="27:27">
      <c r="AA1231" s="41"/>
    </row>
    <row r="1232" spans="27:27">
      <c r="AA1232" s="41"/>
    </row>
    <row r="1233" spans="27:27">
      <c r="AA1233" s="41"/>
    </row>
    <row r="1234" spans="27:27">
      <c r="AA1234" s="41"/>
    </row>
    <row r="1235" spans="27:27">
      <c r="AA1235" s="41"/>
    </row>
    <row r="1236" spans="27:27">
      <c r="AA1236" s="41"/>
    </row>
    <row r="1237" spans="27:27">
      <c r="AA1237" s="41"/>
    </row>
    <row r="1238" spans="27:27">
      <c r="AA1238" s="41"/>
    </row>
    <row r="1239" spans="27:27">
      <c r="AA1239" s="41"/>
    </row>
    <row r="1240" spans="27:27">
      <c r="AA1240" s="41"/>
    </row>
    <row r="1241" spans="27:27">
      <c r="AA1241" s="41"/>
    </row>
    <row r="1242" spans="27:27">
      <c r="AA1242" s="41"/>
    </row>
    <row r="1243" spans="27:27">
      <c r="AA1243" s="41"/>
    </row>
    <row r="1244" spans="27:27">
      <c r="AA1244" s="41"/>
    </row>
    <row r="1245" spans="27:27">
      <c r="AA1245" s="41"/>
    </row>
    <row r="1246" spans="27:27">
      <c r="AA1246" s="41"/>
    </row>
    <row r="1247" spans="27:27">
      <c r="AA1247" s="41"/>
    </row>
    <row r="1248" spans="27:27">
      <c r="AA1248" s="41"/>
    </row>
    <row r="1249" spans="27:27">
      <c r="AA1249" s="41"/>
    </row>
    <row r="1250" spans="27:27">
      <c r="AA1250" s="41"/>
    </row>
    <row r="1251" spans="27:27">
      <c r="AA1251" s="41"/>
    </row>
    <row r="1252" spans="27:27">
      <c r="AA1252" s="41"/>
    </row>
    <row r="1253" spans="27:27">
      <c r="AA1253" s="41"/>
    </row>
    <row r="1254" spans="27:27">
      <c r="AA1254" s="41"/>
    </row>
    <row r="1255" spans="27:27">
      <c r="AA1255" s="41"/>
    </row>
    <row r="1256" spans="27:27">
      <c r="AA1256" s="41"/>
    </row>
    <row r="1257" spans="27:27">
      <c r="AA1257" s="41"/>
    </row>
    <row r="1258" spans="27:27">
      <c r="AA1258" s="41"/>
    </row>
    <row r="1259" spans="27:27">
      <c r="AA1259" s="41"/>
    </row>
    <row r="1260" spans="27:27">
      <c r="AA1260" s="41"/>
    </row>
    <row r="1261" spans="27:27">
      <c r="AA1261" s="41"/>
    </row>
    <row r="1262" spans="27:27">
      <c r="AA1262" s="41"/>
    </row>
    <row r="1263" spans="27:27">
      <c r="AA1263" s="41"/>
    </row>
    <row r="1264" spans="27:27">
      <c r="AA1264" s="41"/>
    </row>
    <row r="1265" spans="27:27">
      <c r="AA1265" s="41"/>
    </row>
    <row r="1266" spans="27:27">
      <c r="AA1266" s="41"/>
    </row>
    <row r="1267" spans="27:27">
      <c r="AA1267" s="41"/>
    </row>
    <row r="1268" spans="27:27">
      <c r="AA1268" s="41"/>
    </row>
    <row r="1269" spans="27:27">
      <c r="AA1269" s="41"/>
    </row>
    <row r="1270" spans="27:27">
      <c r="AA1270" s="41"/>
    </row>
    <row r="1271" spans="27:27">
      <c r="AA1271" s="41"/>
    </row>
    <row r="1272" spans="27:27">
      <c r="AA1272" s="41"/>
    </row>
    <row r="1273" spans="27:27">
      <c r="AA1273" s="41"/>
    </row>
    <row r="1274" spans="27:27">
      <c r="AA1274" s="41"/>
    </row>
    <row r="1275" spans="27:27">
      <c r="AA1275" s="41"/>
    </row>
    <row r="1276" spans="27:27">
      <c r="AA1276" s="41"/>
    </row>
    <row r="1277" spans="27:27">
      <c r="AA1277" s="41"/>
    </row>
    <row r="1278" spans="27:27">
      <c r="AA1278" s="41"/>
    </row>
    <row r="1279" spans="27:27">
      <c r="AA1279" s="41"/>
    </row>
    <row r="1280" spans="27:27">
      <c r="AA1280" s="41"/>
    </row>
    <row r="1281" spans="27:27">
      <c r="AA1281" s="41"/>
    </row>
    <row r="1282" spans="27:27">
      <c r="AA1282" s="41"/>
    </row>
    <row r="1283" spans="27:27">
      <c r="AA1283" s="41"/>
    </row>
    <row r="1284" spans="27:27">
      <c r="AA1284" s="41"/>
    </row>
    <row r="1285" spans="27:27">
      <c r="AA1285" s="41"/>
    </row>
    <row r="1286" spans="27:27">
      <c r="AA1286" s="41"/>
    </row>
    <row r="1287" spans="27:27">
      <c r="AA1287" s="41"/>
    </row>
    <row r="1288" spans="27:27">
      <c r="AA1288" s="41"/>
    </row>
    <row r="1289" spans="27:27">
      <c r="AA1289" s="41"/>
    </row>
    <row r="1290" spans="27:27">
      <c r="AA1290" s="41"/>
    </row>
    <row r="1291" spans="27:27">
      <c r="AA1291" s="41"/>
    </row>
    <row r="1292" spans="27:27">
      <c r="AA1292" s="41"/>
    </row>
    <row r="1293" spans="27:27">
      <c r="AA1293" s="41"/>
    </row>
    <row r="1294" spans="27:27">
      <c r="AA1294" s="41"/>
    </row>
    <row r="1295" spans="27:27">
      <c r="AA1295" s="41"/>
    </row>
    <row r="1296" spans="27:27">
      <c r="AA1296" s="41"/>
    </row>
    <row r="1297" spans="27:27">
      <c r="AA1297" s="41"/>
    </row>
    <row r="1298" spans="27:27">
      <c r="AA1298" s="41"/>
    </row>
    <row r="1299" spans="27:27">
      <c r="AA1299" s="41"/>
    </row>
    <row r="1300" spans="27:27">
      <c r="AA1300" s="41"/>
    </row>
    <row r="1301" spans="27:27">
      <c r="AA1301" s="41"/>
    </row>
    <row r="1302" spans="27:27">
      <c r="AA1302" s="41"/>
    </row>
    <row r="1303" spans="27:27">
      <c r="AA1303" s="41"/>
    </row>
    <row r="1304" spans="27:27">
      <c r="AA1304" s="41"/>
    </row>
    <row r="1305" spans="27:27">
      <c r="AA1305" s="41"/>
    </row>
    <row r="1306" spans="27:27">
      <c r="AA1306" s="41"/>
    </row>
    <row r="1307" spans="27:27">
      <c r="AA1307" s="41"/>
    </row>
    <row r="1308" spans="27:27">
      <c r="AA1308" s="41"/>
    </row>
    <row r="1309" spans="27:27">
      <c r="AA1309" s="41"/>
    </row>
    <row r="1310" spans="27:27">
      <c r="AA1310" s="41"/>
    </row>
    <row r="1311" spans="27:27">
      <c r="AA1311" s="41"/>
    </row>
    <row r="1312" spans="27:27">
      <c r="AA1312" s="41"/>
    </row>
    <row r="1313" spans="27:27">
      <c r="AA1313" s="41"/>
    </row>
    <row r="1314" spans="27:27">
      <c r="AA1314" s="41"/>
    </row>
    <row r="1315" spans="27:27">
      <c r="AA1315" s="41"/>
    </row>
    <row r="1316" spans="27:27">
      <c r="AA1316" s="41"/>
    </row>
    <row r="1317" spans="27:27">
      <c r="AA1317" s="41"/>
    </row>
    <row r="1318" spans="27:27">
      <c r="AA1318" s="41"/>
    </row>
    <row r="1319" spans="27:27">
      <c r="AA1319" s="41"/>
    </row>
    <row r="1320" spans="27:27">
      <c r="AA1320" s="41"/>
    </row>
    <row r="1321" spans="27:27">
      <c r="AA1321" s="41"/>
    </row>
    <row r="1322" spans="27:27">
      <c r="AA1322" s="41"/>
    </row>
    <row r="1323" spans="27:27">
      <c r="AA1323" s="41"/>
    </row>
    <row r="1324" spans="27:27">
      <c r="AA1324" s="41"/>
    </row>
    <row r="1325" spans="27:27">
      <c r="AA1325" s="41"/>
    </row>
    <row r="1326" spans="27:27">
      <c r="AA1326" s="41"/>
    </row>
    <row r="1327" spans="27:27">
      <c r="AA1327" s="41"/>
    </row>
    <row r="1328" spans="27:27">
      <c r="AA1328" s="41"/>
    </row>
    <row r="1329" spans="27:27">
      <c r="AA1329" s="41"/>
    </row>
    <row r="1330" spans="27:27">
      <c r="AA1330" s="41"/>
    </row>
    <row r="1331" spans="27:27">
      <c r="AA1331" s="41"/>
    </row>
    <row r="1332" spans="27:27">
      <c r="AA1332" s="41"/>
    </row>
    <row r="1333" spans="27:27">
      <c r="AA1333" s="41"/>
    </row>
    <row r="1334" spans="27:27">
      <c r="AA1334" s="41"/>
    </row>
    <row r="1335" spans="27:27">
      <c r="AA1335" s="41"/>
    </row>
    <row r="1336" spans="27:27">
      <c r="AA1336" s="41"/>
    </row>
    <row r="1337" spans="27:27">
      <c r="AA1337" s="41"/>
    </row>
    <row r="1338" spans="27:27">
      <c r="AA1338" s="41"/>
    </row>
    <row r="1339" spans="27:27">
      <c r="AA1339" s="41"/>
    </row>
    <row r="1340" spans="27:27">
      <c r="AA1340" s="41"/>
    </row>
    <row r="1341" spans="27:27">
      <c r="AA1341" s="41"/>
    </row>
    <row r="1342" spans="27:27">
      <c r="AA1342" s="41"/>
    </row>
    <row r="1343" spans="27:27">
      <c r="AA1343" s="41"/>
    </row>
    <row r="1344" spans="27:27">
      <c r="AA1344" s="41"/>
    </row>
    <row r="1345" spans="27:27">
      <c r="AA1345" s="41"/>
    </row>
    <row r="1346" spans="27:27">
      <c r="AA1346" s="41"/>
    </row>
    <row r="1347" spans="27:27">
      <c r="AA1347" s="41"/>
    </row>
    <row r="1348" spans="27:27">
      <c r="AA1348" s="41"/>
    </row>
    <row r="1349" spans="27:27">
      <c r="AA1349" s="41"/>
    </row>
    <row r="1350" spans="27:27">
      <c r="AA1350" s="41"/>
    </row>
    <row r="1351" spans="27:27">
      <c r="AA1351" s="41"/>
    </row>
    <row r="1352" spans="27:27">
      <c r="AA1352" s="41"/>
    </row>
    <row r="1353" spans="27:27">
      <c r="AA1353" s="41"/>
    </row>
    <row r="1354" spans="27:27">
      <c r="AA1354" s="41"/>
    </row>
    <row r="1355" spans="27:27">
      <c r="AA1355" s="41"/>
    </row>
    <row r="1356" spans="27:27">
      <c r="AA1356" s="41"/>
    </row>
    <row r="1357" spans="27:27">
      <c r="AA1357" s="41"/>
    </row>
    <row r="1358" spans="27:27">
      <c r="AA1358" s="41"/>
    </row>
    <row r="1359" spans="27:27">
      <c r="AA1359" s="41"/>
    </row>
    <row r="1360" spans="27:27">
      <c r="AA1360" s="41"/>
    </row>
    <row r="1361" spans="27:27">
      <c r="AA1361" s="41"/>
    </row>
    <row r="1362" spans="27:27">
      <c r="AA1362" s="41"/>
    </row>
    <row r="1363" spans="27:27">
      <c r="AA1363" s="41"/>
    </row>
    <row r="1364" spans="27:27">
      <c r="AA1364" s="41"/>
    </row>
    <row r="1365" spans="27:27">
      <c r="AA1365" s="41"/>
    </row>
    <row r="1366" spans="27:27">
      <c r="AA1366" s="41"/>
    </row>
    <row r="1367" spans="27:27">
      <c r="AA1367" s="41"/>
    </row>
    <row r="1368" spans="27:27">
      <c r="AA1368" s="41"/>
    </row>
    <row r="1369" spans="27:27">
      <c r="AA1369" s="41"/>
    </row>
    <row r="1370" spans="27:27">
      <c r="AA1370" s="41"/>
    </row>
    <row r="1371" spans="27:27">
      <c r="AA1371" s="41"/>
    </row>
    <row r="1372" spans="27:27">
      <c r="AA1372" s="41"/>
    </row>
    <row r="1373" spans="27:27">
      <c r="AA1373" s="41"/>
    </row>
    <row r="1374" spans="27:27">
      <c r="AA1374" s="41"/>
    </row>
    <row r="1375" spans="27:27">
      <c r="AA1375" s="41"/>
    </row>
    <row r="1376" spans="27:27">
      <c r="AA1376" s="41"/>
    </row>
    <row r="1377" spans="27:27">
      <c r="AA1377" s="41"/>
    </row>
    <row r="1378" spans="27:27">
      <c r="AA1378" s="41"/>
    </row>
    <row r="1379" spans="27:27">
      <c r="AA1379" s="41"/>
    </row>
    <row r="1380" spans="27:27">
      <c r="AA1380" s="41"/>
    </row>
    <row r="1381" spans="27:27">
      <c r="AA1381" s="41"/>
    </row>
    <row r="1382" spans="27:27">
      <c r="AA1382" s="41"/>
    </row>
    <row r="1383" spans="27:27">
      <c r="AA1383" s="41"/>
    </row>
    <row r="1384" spans="27:27">
      <c r="AA1384" s="41"/>
    </row>
    <row r="1385" spans="27:27">
      <c r="AA1385" s="41"/>
    </row>
    <row r="1386" spans="27:27">
      <c r="AA1386" s="41"/>
    </row>
    <row r="1387" spans="27:27">
      <c r="AA1387" s="41"/>
    </row>
    <row r="1388" spans="27:27">
      <c r="AA1388" s="41"/>
    </row>
    <row r="1389" spans="27:27">
      <c r="AA1389" s="41"/>
    </row>
    <row r="1390" spans="27:27">
      <c r="AA1390" s="41"/>
    </row>
    <row r="1391" spans="27:27">
      <c r="AA1391" s="41"/>
    </row>
    <row r="1392" spans="27:27">
      <c r="AA1392" s="41"/>
    </row>
    <row r="1393" spans="27:27">
      <c r="AA1393" s="41"/>
    </row>
    <row r="1394" spans="27:27">
      <c r="AA1394" s="41"/>
    </row>
    <row r="1395" spans="27:27">
      <c r="AA1395" s="41"/>
    </row>
    <row r="1396" spans="27:27">
      <c r="AA1396" s="41"/>
    </row>
    <row r="1397" spans="27:27">
      <c r="AA1397" s="41"/>
    </row>
    <row r="1398" spans="27:27">
      <c r="AA1398" s="41"/>
    </row>
    <row r="1399" spans="27:27">
      <c r="AA1399" s="41"/>
    </row>
    <row r="1400" spans="27:27">
      <c r="AA1400" s="41"/>
    </row>
    <row r="1401" spans="27:27">
      <c r="AA1401" s="41"/>
    </row>
    <row r="1402" spans="27:27">
      <c r="AA1402" s="41"/>
    </row>
    <row r="1403" spans="27:27">
      <c r="AA1403" s="41"/>
    </row>
    <row r="1404" spans="27:27">
      <c r="AA1404" s="41"/>
    </row>
    <row r="1405" spans="27:27">
      <c r="AA1405" s="41"/>
    </row>
    <row r="1406" spans="27:27">
      <c r="AA1406" s="41"/>
    </row>
    <row r="1407" spans="27:27">
      <c r="AA1407" s="41"/>
    </row>
    <row r="1408" spans="27:27">
      <c r="AA1408" s="41"/>
    </row>
    <row r="1409" spans="27:27">
      <c r="AA1409" s="41"/>
    </row>
    <row r="1410" spans="27:27">
      <c r="AA1410" s="41"/>
    </row>
    <row r="1411" spans="27:27">
      <c r="AA1411" s="41"/>
    </row>
    <row r="1412" spans="27:27">
      <c r="AA1412" s="41"/>
    </row>
    <row r="1413" spans="27:27">
      <c r="AA1413" s="41"/>
    </row>
    <row r="1414" spans="27:27">
      <c r="AA1414" s="41"/>
    </row>
    <row r="1415" spans="27:27">
      <c r="AA1415" s="41"/>
    </row>
    <row r="1416" spans="27:27">
      <c r="AA1416" s="41"/>
    </row>
    <row r="1417" spans="27:27">
      <c r="AA1417" s="41"/>
    </row>
    <row r="1418" spans="27:27">
      <c r="AA1418" s="41"/>
    </row>
    <row r="1419" spans="27:27">
      <c r="AA1419" s="41"/>
    </row>
    <row r="1420" spans="27:27">
      <c r="AA1420" s="41"/>
    </row>
    <row r="1421" spans="27:27">
      <c r="AA1421" s="41"/>
    </row>
    <row r="1422" spans="27:27">
      <c r="AA1422" s="41"/>
    </row>
    <row r="1423" spans="27:27">
      <c r="AA1423" s="41"/>
    </row>
    <row r="1424" spans="27:27">
      <c r="AA1424" s="41"/>
    </row>
    <row r="1425" spans="27:27">
      <c r="AA1425" s="41"/>
    </row>
    <row r="1426" spans="27:27">
      <c r="AA1426" s="41"/>
    </row>
    <row r="1427" spans="27:27">
      <c r="AA1427" s="41"/>
    </row>
    <row r="1428" spans="27:27">
      <c r="AA1428" s="41"/>
    </row>
    <row r="1429" spans="27:27">
      <c r="AA1429" s="41"/>
    </row>
    <row r="1430" spans="27:27">
      <c r="AA1430" s="41"/>
    </row>
    <row r="1431" spans="27:27">
      <c r="AA1431" s="41"/>
    </row>
    <row r="1432" spans="27:27">
      <c r="AA1432" s="41"/>
    </row>
    <row r="1433" spans="27:27">
      <c r="AA1433" s="41"/>
    </row>
    <row r="1434" spans="27:27">
      <c r="AA1434" s="41"/>
    </row>
    <row r="1435" spans="27:27">
      <c r="AA1435" s="41"/>
    </row>
    <row r="1436" spans="27:27">
      <c r="AA1436" s="41"/>
    </row>
    <row r="1437" spans="27:27">
      <c r="AA1437" s="41"/>
    </row>
    <row r="1438" spans="27:27">
      <c r="AA1438" s="41"/>
    </row>
    <row r="1439" spans="27:27">
      <c r="AA1439" s="41"/>
    </row>
    <row r="1440" spans="27:27">
      <c r="AA1440" s="41"/>
    </row>
    <row r="1441" spans="27:27">
      <c r="AA1441" s="41"/>
    </row>
    <row r="1442" spans="27:27">
      <c r="AA1442" s="41"/>
    </row>
    <row r="1443" spans="27:27">
      <c r="AA1443" s="41"/>
    </row>
    <row r="1444" spans="27:27">
      <c r="AA1444" s="41"/>
    </row>
    <row r="1445" spans="27:27">
      <c r="AA1445" s="41"/>
    </row>
    <row r="1446" spans="27:27">
      <c r="AA1446" s="41"/>
    </row>
    <row r="1447" spans="27:27">
      <c r="AA1447" s="41"/>
    </row>
    <row r="1448" spans="27:27">
      <c r="AA1448" s="41"/>
    </row>
    <row r="1449" spans="27:27">
      <c r="AA1449" s="41"/>
    </row>
    <row r="1450" spans="27:27">
      <c r="AA1450" s="41"/>
    </row>
    <row r="1451" spans="27:27">
      <c r="AA1451" s="41"/>
    </row>
    <row r="1452" spans="27:27">
      <c r="AA1452" s="41"/>
    </row>
    <row r="1453" spans="27:27">
      <c r="AA1453" s="41"/>
    </row>
    <row r="1454" spans="27:27">
      <c r="AA1454" s="41"/>
    </row>
    <row r="1455" spans="27:27">
      <c r="AA1455" s="41"/>
    </row>
    <row r="1456" spans="27:27">
      <c r="AA1456" s="41"/>
    </row>
    <row r="1457" spans="27:27">
      <c r="AA1457" s="41"/>
    </row>
    <row r="1458" spans="27:27">
      <c r="AA1458" s="41"/>
    </row>
    <row r="1459" spans="27:27">
      <c r="AA1459" s="41"/>
    </row>
    <row r="1460" spans="27:27">
      <c r="AA1460" s="41"/>
    </row>
    <row r="1461" spans="27:27">
      <c r="AA1461" s="41"/>
    </row>
    <row r="1462" spans="27:27">
      <c r="AA1462" s="41"/>
    </row>
    <row r="1463" spans="27:27">
      <c r="AA1463" s="41"/>
    </row>
    <row r="1464" spans="27:27">
      <c r="AA1464" s="41"/>
    </row>
    <row r="1465" spans="27:27">
      <c r="AA1465" s="41"/>
    </row>
    <row r="1466" spans="27:27">
      <c r="AA1466" s="41"/>
    </row>
    <row r="1467" spans="27:27">
      <c r="AA1467" s="41"/>
    </row>
    <row r="1468" spans="27:27">
      <c r="AA1468" s="41"/>
    </row>
    <row r="1469" spans="27:27">
      <c r="AA1469" s="41"/>
    </row>
    <row r="1470" spans="27:27">
      <c r="AA1470" s="41"/>
    </row>
    <row r="1471" spans="27:27">
      <c r="AA1471" s="4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15C246733C543ADCA4EEC0C89935F" ma:contentTypeVersion="4" ma:contentTypeDescription="Create a new document." ma:contentTypeScope="" ma:versionID="085748bf5a8c931650165de1624ffd22">
  <xsd:schema xmlns:xsd="http://www.w3.org/2001/XMLSchema" xmlns:xs="http://www.w3.org/2001/XMLSchema" xmlns:p="http://schemas.microsoft.com/office/2006/metadata/properties" xmlns:ns2="46a08750-1edf-4374-b92a-85009cba640d" xmlns:ns3="327c780b-5150-4b80-b20f-a0e59552141a" xmlns:ns4="036dd4d0-f1f7-4510-9d47-7af4146ff92b" xmlns:ns5="054d73d4-7415-48d0-9367-b602291222e2" targetNamespace="http://schemas.microsoft.com/office/2006/metadata/properties" ma:root="true" ma:fieldsID="49101420a3626351cb2fb777f35335d8" ns2:_="" ns3:_="" ns4:_="" ns5:_="">
    <xsd:import namespace="46a08750-1edf-4374-b92a-85009cba640d"/>
    <xsd:import namespace="327c780b-5150-4b80-b20f-a0e59552141a"/>
    <xsd:import namespace="036dd4d0-f1f7-4510-9d47-7af4146ff92b"/>
    <xsd:import namespace="054d73d4-7415-48d0-9367-b60229122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8750-1edf-4374-b92a-85009cba6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c780b-5150-4b80-b20f-a0e5955214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dd4d0-f1f7-4510-9d47-7af4146ff92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d73d4-7415-48d0-9367-b602291222e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65f2904-84fd-4960-9e34-20626268acef}" ma:internalName="TaxCatchAll" ma:showField="CatchAllData" ma:web="054d73d4-7415-48d0-9367-b602291222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6dd4d0-f1f7-4510-9d47-7af4146ff92b">
      <Terms xmlns="http://schemas.microsoft.com/office/infopath/2007/PartnerControls"/>
    </lcf76f155ced4ddcb4097134ff3c332f>
    <TaxCatchAll xmlns="054d73d4-7415-48d0-9367-b602291222e2" xsi:nil="true"/>
  </documentManagement>
</p:properties>
</file>

<file path=customXml/itemProps1.xml><?xml version="1.0" encoding="utf-8"?>
<ds:datastoreItem xmlns:ds="http://schemas.openxmlformats.org/officeDocument/2006/customXml" ds:itemID="{FF71A360-CD10-47D5-B3C7-3147413F5C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268678-2386-4026-847B-6167C76C7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a08750-1edf-4374-b92a-85009cba640d"/>
    <ds:schemaRef ds:uri="327c780b-5150-4b80-b20f-a0e59552141a"/>
    <ds:schemaRef ds:uri="036dd4d0-f1f7-4510-9d47-7af4146ff92b"/>
    <ds:schemaRef ds:uri="054d73d4-7415-48d0-9367-b60229122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81D6DC-A3FD-4C95-A054-107616168391}">
  <ds:schemaRefs>
    <ds:schemaRef ds:uri="http://schemas.microsoft.com/office/2006/metadata/properties"/>
    <ds:schemaRef ds:uri="http://schemas.microsoft.com/office/infopath/2007/PartnerControls"/>
    <ds:schemaRef ds:uri="036dd4d0-f1f7-4510-9d47-7af4146ff92b"/>
    <ds:schemaRef ds:uri="054d73d4-7415-48d0-9367-b602291222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DETAIL</vt:lpstr>
      <vt:lpstr>In $000's</vt:lpstr>
      <vt:lpstr>DETAIL!Print_Area</vt:lpstr>
      <vt:lpstr>DETAIL!Print_Titles</vt:lpstr>
    </vt:vector>
  </TitlesOfParts>
  <Manager/>
  <Company>City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Independent Budget Office</dc:creator>
  <cp:keywords/>
  <dc:description/>
  <cp:lastModifiedBy>Swanson, Tara V (IBO)</cp:lastModifiedBy>
  <cp:revision/>
  <dcterms:created xsi:type="dcterms:W3CDTF">2001-10-23T12:39:40Z</dcterms:created>
  <dcterms:modified xsi:type="dcterms:W3CDTF">2025-09-30T14:19:22Z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-1215974843</vt:i4>
  </property>
  <property fmtid="{D5CDD505-2E9C-101B-9397-08002B2CF9AE}" pid="3" name="_EmailSubject">
    <vt:lpwstr>historical data- updated</vt:lpwstr>
  </property>
  <property fmtid="{D5CDD505-2E9C-101B-9397-08002B2CF9AE}" pid="4" name="_AuthorEmail">
    <vt:lpwstr>nicolef@ibo.nyc.ny.us</vt:lpwstr>
  </property>
  <property fmtid="{D5CDD505-2E9C-101B-9397-08002B2CF9AE}" pid="5" name="_AuthorEmailDisplayName">
    <vt:lpwstr>Nicole M. Fleming</vt:lpwstr>
  </property>
  <property fmtid="{D5CDD505-2E9C-101B-9397-08002B2CF9AE}" pid="6" name="_PreviousAdHocReviewCycleID">
    <vt:i4>1716470486</vt:i4>
  </property>
  <property fmtid="{D5CDD505-2E9C-101B-9397-08002B2CF9AE}" pid="7" name="_ReviewingToolsShownOnce">
    <vt:lpwstr/>
  </property>
  <property fmtid="{D5CDD505-2E9C-101B-9397-08002B2CF9AE}" pid="8" name="ContentTypeId">
    <vt:lpwstr>0x010100AAA15C246733C543ADCA4EEC0C89935F</vt:lpwstr>
  </property>
</Properties>
</file>